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競賽活動\111-1\"/>
    </mc:Choice>
  </mc:AlternateContent>
  <bookViews>
    <workbookView xWindow="0" yWindow="0" windowWidth="28800" windowHeight="12396"/>
  </bookViews>
  <sheets>
    <sheet name="比賽成績" sheetId="12" r:id="rId1"/>
    <sheet name="男子競賽時間表" sheetId="9" r:id="rId2"/>
    <sheet name="男子賽程" sheetId="11" r:id="rId3"/>
    <sheet name="女子競賽時間表" sheetId="8" r:id="rId4"/>
    <sheet name="女子賽程" sheetId="10" r:id="rId5"/>
    <sheet name="男子名單" sheetId="5" r:id="rId6"/>
    <sheet name="女子名單" sheetId="6" r:id="rId7"/>
    <sheet name="參賽統計" sheetId="7" r:id="rId8"/>
  </sheets>
  <calcPr calcId="162913"/>
</workbook>
</file>

<file path=xl/calcChain.xml><?xml version="1.0" encoding="utf-8"?>
<calcChain xmlns="http://schemas.openxmlformats.org/spreadsheetml/2006/main">
  <c r="B52" i="6" l="1"/>
  <c r="B113" i="5"/>
  <c r="C32" i="7" l="1"/>
  <c r="B32" i="7"/>
  <c r="B55" i="6" l="1"/>
  <c r="B116" i="5" l="1"/>
  <c r="B33" i="7" l="1"/>
</calcChain>
</file>

<file path=xl/sharedStrings.xml><?xml version="1.0" encoding="utf-8"?>
<sst xmlns="http://schemas.openxmlformats.org/spreadsheetml/2006/main" count="1316" uniqueCount="835">
  <si>
    <t>男子組</t>
  </si>
  <si>
    <t>女子組</t>
  </si>
  <si>
    <t>序號</t>
  </si>
  <si>
    <t>一</t>
  </si>
  <si>
    <t>二</t>
  </si>
  <si>
    <t>三</t>
  </si>
  <si>
    <t>四</t>
  </si>
  <si>
    <t>五</t>
  </si>
  <si>
    <t>科系</t>
  </si>
  <si>
    <t>財金系</t>
  </si>
  <si>
    <t>資管系</t>
  </si>
  <si>
    <t>觀光系</t>
  </si>
  <si>
    <t>企管系</t>
  </si>
  <si>
    <t>社工系</t>
  </si>
  <si>
    <t>領隊</t>
  </si>
  <si>
    <t>教練</t>
  </si>
  <si>
    <t>管理</t>
  </si>
  <si>
    <t>隊長1</t>
  </si>
  <si>
    <t>隊員2(新生)</t>
  </si>
  <si>
    <t>隊員3(新生)</t>
  </si>
  <si>
    <t>隊員4(新生)</t>
  </si>
  <si>
    <t>隊員5(新生)</t>
  </si>
  <si>
    <t>隊員6(新生)</t>
  </si>
  <si>
    <t>隊員7(新生)</t>
  </si>
  <si>
    <t>隊員8(新生)</t>
  </si>
  <si>
    <t>隊員9(新生)</t>
  </si>
  <si>
    <t>隊員10(新生)</t>
  </si>
  <si>
    <t>隊員11(新生)</t>
  </si>
  <si>
    <t>隊員12(新生)</t>
  </si>
  <si>
    <t>隊員13(新生)</t>
  </si>
  <si>
    <t>隊員14</t>
  </si>
  <si>
    <t>隊員15</t>
  </si>
  <si>
    <t>隊員16</t>
  </si>
  <si>
    <t>隊員17</t>
  </si>
  <si>
    <t>隊員18</t>
  </si>
  <si>
    <t>小   計</t>
  </si>
  <si>
    <t>六</t>
  </si>
  <si>
    <t>七</t>
  </si>
  <si>
    <t>八</t>
  </si>
  <si>
    <t>九</t>
  </si>
  <si>
    <t>十</t>
  </si>
  <si>
    <t>應化系</t>
  </si>
  <si>
    <t>財工系</t>
  </si>
  <si>
    <t>大傳系</t>
  </si>
  <si>
    <t>十一</t>
  </si>
  <si>
    <t>十二</t>
  </si>
  <si>
    <t>十三</t>
  </si>
  <si>
    <t>十四</t>
  </si>
  <si>
    <t>十五</t>
  </si>
  <si>
    <t>資科系</t>
  </si>
  <si>
    <t>生態系</t>
  </si>
  <si>
    <t>化科系</t>
  </si>
  <si>
    <t>西文系</t>
  </si>
  <si>
    <t>日文系</t>
  </si>
  <si>
    <t>十六</t>
  </si>
  <si>
    <t>十七</t>
  </si>
  <si>
    <t>十八</t>
  </si>
  <si>
    <t>十九</t>
  </si>
  <si>
    <t>二十</t>
  </si>
  <si>
    <t>資工系</t>
  </si>
  <si>
    <t>國企系</t>
  </si>
  <si>
    <t>會計系</t>
  </si>
  <si>
    <t>食營系</t>
  </si>
  <si>
    <t>中文系</t>
  </si>
  <si>
    <t>資傳系</t>
  </si>
  <si>
    <t>總   計</t>
  </si>
  <si>
    <t>隊數：</t>
  </si>
  <si>
    <t>系數：</t>
  </si>
  <si>
    <t>人數：</t>
  </si>
  <si>
    <t>法律系</t>
  </si>
  <si>
    <t>系  級</t>
  </si>
  <si>
    <t>英文系</t>
  </si>
  <si>
    <t>台文系</t>
  </si>
  <si>
    <t>海青班</t>
  </si>
  <si>
    <t>小計</t>
  </si>
  <si>
    <t>總人數</t>
  </si>
  <si>
    <t>社工一A</t>
  </si>
  <si>
    <t>英文寰外</t>
    <phoneticPr fontId="4" type="noConversion"/>
  </si>
  <si>
    <t>寰宇管理</t>
    <phoneticPr fontId="4" type="noConversion"/>
  </si>
  <si>
    <t>國企觀光</t>
    <phoneticPr fontId="4" type="noConversion"/>
  </si>
  <si>
    <t>財金企管</t>
    <phoneticPr fontId="4" type="noConversion"/>
  </si>
  <si>
    <t>法律社工</t>
    <phoneticPr fontId="4" type="noConversion"/>
  </si>
  <si>
    <t>隊員4</t>
  </si>
  <si>
    <t>隊員5</t>
  </si>
  <si>
    <t>隊員6</t>
  </si>
  <si>
    <t>隊員7</t>
  </si>
  <si>
    <t>隊員8</t>
  </si>
  <si>
    <t>隊員9</t>
  </si>
  <si>
    <t>隊員10</t>
  </si>
  <si>
    <t>隊員11</t>
  </si>
  <si>
    <t>隊員12</t>
  </si>
  <si>
    <t>隊員13</t>
  </si>
  <si>
    <t>隊長2</t>
  </si>
  <si>
    <t>隊長3</t>
  </si>
  <si>
    <t>王咨淩</t>
  </si>
  <si>
    <t>吳文馨</t>
  </si>
  <si>
    <t>邱品淳</t>
  </si>
  <si>
    <t>賈惠雯</t>
  </si>
  <si>
    <t>法律二A</t>
  </si>
  <si>
    <t>社工二B</t>
  </si>
  <si>
    <t>張方馨</t>
  </si>
  <si>
    <t>營養一</t>
  </si>
  <si>
    <t>營養二</t>
  </si>
  <si>
    <t>食品二</t>
  </si>
  <si>
    <t>營養三</t>
  </si>
  <si>
    <r>
      <t>靜宜大學111學年度</t>
    </r>
    <r>
      <rPr>
        <b/>
        <sz val="22"/>
        <color rgb="FFFF0000"/>
        <rFont val="微軟正黑體"/>
        <family val="2"/>
        <charset val="136"/>
      </rPr>
      <t>玩大學</t>
    </r>
    <r>
      <rPr>
        <b/>
        <sz val="22"/>
        <color rgb="FF000000"/>
        <rFont val="微軟正黑體"/>
        <family val="2"/>
        <charset val="136"/>
      </rPr>
      <t>新生盃籃球錦標賽</t>
    </r>
    <r>
      <rPr>
        <b/>
        <sz val="22"/>
        <color rgb="FFFF0000"/>
        <rFont val="微軟正黑體"/>
        <family val="2"/>
        <charset val="136"/>
      </rPr>
      <t>男子組</t>
    </r>
    <r>
      <rPr>
        <b/>
        <sz val="22"/>
        <color rgb="FF000000"/>
        <rFont val="微軟正黑體"/>
        <family val="2"/>
        <charset val="136"/>
      </rPr>
      <t>-參賽隊伍名單</t>
    </r>
    <phoneticPr fontId="4" type="noConversion"/>
  </si>
  <si>
    <r>
      <t>靜宜大學111學年度</t>
    </r>
    <r>
      <rPr>
        <b/>
        <sz val="18"/>
        <color rgb="FFFF0000"/>
        <rFont val="微軟正黑體"/>
        <family val="2"/>
        <charset val="136"/>
      </rPr>
      <t>玩大學</t>
    </r>
    <r>
      <rPr>
        <b/>
        <sz val="18"/>
        <color rgb="FF000000"/>
        <rFont val="微軟正黑體"/>
        <family val="2"/>
        <charset val="136"/>
      </rPr>
      <t>新生盃籃球錦標賽--人數統計表</t>
    </r>
    <phoneticPr fontId="4" type="noConversion"/>
  </si>
  <si>
    <t>張榕芝</t>
  </si>
  <si>
    <t>吳佳宜</t>
  </si>
  <si>
    <t>彭鈺婷</t>
  </si>
  <si>
    <t>游庭慈</t>
  </si>
  <si>
    <t>張歆婕</t>
  </si>
  <si>
    <t>王靖寗</t>
  </si>
  <si>
    <t>蔡尹瑜</t>
  </si>
  <si>
    <t>陳佳涵</t>
  </si>
  <si>
    <t>黃子瑄</t>
  </si>
  <si>
    <t>陳芷柔</t>
  </si>
  <si>
    <t>社工二A</t>
  </si>
  <si>
    <t>法律一A</t>
  </si>
  <si>
    <t>法律一B</t>
  </si>
  <si>
    <t>王冠晴</t>
    <phoneticPr fontId="4" type="noConversion"/>
  </si>
  <si>
    <t>陳亮諺</t>
  </si>
  <si>
    <t>陳省吾</t>
  </si>
  <si>
    <t>食營碩一</t>
  </si>
  <si>
    <t>姚晴方</t>
  </si>
  <si>
    <t>張皓棠</t>
  </si>
  <si>
    <t>鐘梓豪</t>
  </si>
  <si>
    <t>蔣宇山</t>
  </si>
  <si>
    <t>唐承雋</t>
  </si>
  <si>
    <t>黃柏勳</t>
  </si>
  <si>
    <t>食營博二</t>
  </si>
  <si>
    <t>譚智遠</t>
  </si>
  <si>
    <t>李茗弦</t>
  </si>
  <si>
    <t>高崇皓</t>
  </si>
  <si>
    <t>食營系</t>
    <phoneticPr fontId="4" type="noConversion"/>
  </si>
  <si>
    <t>徐瑋蔓</t>
    <phoneticPr fontId="4" type="noConversion"/>
  </si>
  <si>
    <t>陳亮諺</t>
    <phoneticPr fontId="4" type="noConversion"/>
  </si>
  <si>
    <t>沈家椿</t>
  </si>
  <si>
    <t>王騏嘉</t>
  </si>
  <si>
    <t>郭冠甫</t>
  </si>
  <si>
    <t>郭語桓</t>
  </si>
  <si>
    <t>廖昱晨</t>
  </si>
  <si>
    <t>林偉森</t>
  </si>
  <si>
    <t>陳定寬</t>
  </si>
  <si>
    <t>許嘉仁</t>
  </si>
  <si>
    <t>林言修</t>
  </si>
  <si>
    <t>龔晉葦</t>
  </si>
  <si>
    <t>洪靖凱</t>
  </si>
  <si>
    <t>謝欣昌</t>
  </si>
  <si>
    <t>陳德維</t>
  </si>
  <si>
    <t>應化四A</t>
  </si>
  <si>
    <t>應化二A</t>
  </si>
  <si>
    <t>應化一B</t>
  </si>
  <si>
    <t>應化一A</t>
  </si>
  <si>
    <t>應化二B</t>
  </si>
  <si>
    <t>應化系</t>
    <phoneticPr fontId="4" type="noConversion"/>
  </si>
  <si>
    <t>沈家椿</t>
    <phoneticPr fontId="4" type="noConversion"/>
  </si>
  <si>
    <t>沈家椿</t>
    <phoneticPr fontId="4" type="noConversion"/>
  </si>
  <si>
    <t>林言修</t>
    <phoneticPr fontId="4" type="noConversion"/>
  </si>
  <si>
    <t>社工三A</t>
  </si>
  <si>
    <t>徐誠佑</t>
  </si>
  <si>
    <t>社工一B</t>
  </si>
  <si>
    <t>汪俊佑</t>
  </si>
  <si>
    <t>李旻修</t>
  </si>
  <si>
    <t>徐宏璽</t>
  </si>
  <si>
    <t>洪立丞</t>
  </si>
  <si>
    <t>廖子逸</t>
  </si>
  <si>
    <t>周梓謙</t>
  </si>
  <si>
    <t>鄭奕宏</t>
  </si>
  <si>
    <t>許連裕</t>
  </si>
  <si>
    <t>張鈞雄</t>
  </si>
  <si>
    <t>孫慕晉</t>
  </si>
  <si>
    <t>侯呈霖</t>
  </si>
  <si>
    <t>高榆</t>
  </si>
  <si>
    <t>許鈞龍</t>
  </si>
  <si>
    <t>社工四A</t>
  </si>
  <si>
    <t>曾祐辰</t>
  </si>
  <si>
    <t>潘祐呈</t>
  </si>
  <si>
    <t>林孝恆</t>
  </si>
  <si>
    <t>宋紹霖</t>
  </si>
  <si>
    <t>社工系</t>
    <phoneticPr fontId="4" type="noConversion"/>
  </si>
  <si>
    <t>徐誠佑</t>
    <phoneticPr fontId="4" type="noConversion"/>
  </si>
  <si>
    <t>彭立達</t>
    <phoneticPr fontId="4" type="noConversion"/>
  </si>
  <si>
    <t>張詠詞</t>
    <phoneticPr fontId="4" type="noConversion"/>
  </si>
  <si>
    <t>孫啟昌</t>
  </si>
  <si>
    <t>莊寓程</t>
  </si>
  <si>
    <t>賴俊易</t>
  </si>
  <si>
    <t>張耀洋</t>
  </si>
  <si>
    <t>鍾成明</t>
  </si>
  <si>
    <t>李春億</t>
  </si>
  <si>
    <t>白博宇</t>
  </si>
  <si>
    <t>蘇家禾</t>
  </si>
  <si>
    <t>殷傑</t>
  </si>
  <si>
    <t>陳佑瑋</t>
  </si>
  <si>
    <t>劉恩睿</t>
  </si>
  <si>
    <t>鍾秉寰</t>
  </si>
  <si>
    <t>王睿天</t>
  </si>
  <si>
    <t>徐華隆</t>
  </si>
  <si>
    <t>黃司昀</t>
  </si>
  <si>
    <t>劉宇晉</t>
  </si>
  <si>
    <t>橫川恭之介</t>
  </si>
  <si>
    <t>寰管二A</t>
  </si>
  <si>
    <t>寰管一A</t>
  </si>
  <si>
    <t>寰管三A</t>
  </si>
  <si>
    <t>寰宇管理</t>
    <phoneticPr fontId="4" type="noConversion"/>
  </si>
  <si>
    <t>李柏逸</t>
    <phoneticPr fontId="4" type="noConversion"/>
  </si>
  <si>
    <t>陳宇謙</t>
    <phoneticPr fontId="4" type="noConversion"/>
  </si>
  <si>
    <t>陳帛辰</t>
    <phoneticPr fontId="4" type="noConversion"/>
  </si>
  <si>
    <t>會計三B</t>
  </si>
  <si>
    <t>呂侑侑</t>
  </si>
  <si>
    <t>會計一A</t>
  </si>
  <si>
    <t>林柏榕</t>
  </si>
  <si>
    <t>吳秉軒</t>
  </si>
  <si>
    <t>林銘廷</t>
  </si>
  <si>
    <t>蔡守欽</t>
  </si>
  <si>
    <t>會計一B</t>
  </si>
  <si>
    <t>黃博宏</t>
  </si>
  <si>
    <t>顏君翰</t>
  </si>
  <si>
    <t>許柏凱</t>
  </si>
  <si>
    <t>王冠紳</t>
  </si>
  <si>
    <t>李坤紘</t>
  </si>
  <si>
    <t>會碩一</t>
  </si>
  <si>
    <t>陳冠宇</t>
  </si>
  <si>
    <t>邱彥邦</t>
  </si>
  <si>
    <t>會計三A</t>
  </si>
  <si>
    <t>蔣宜勳</t>
  </si>
  <si>
    <t>會計系</t>
    <phoneticPr fontId="4" type="noConversion"/>
  </si>
  <si>
    <t>呂侑侑</t>
    <phoneticPr fontId="4" type="noConversion"/>
  </si>
  <si>
    <t>習祐翔</t>
  </si>
  <si>
    <t>李志詳</t>
  </si>
  <si>
    <t>陳歆翰</t>
  </si>
  <si>
    <t>謝評丞</t>
  </si>
  <si>
    <t>吳柏翰</t>
  </si>
  <si>
    <t>黃柏彰</t>
  </si>
  <si>
    <t>陳羿光</t>
  </si>
  <si>
    <t>許詠竣</t>
  </si>
  <si>
    <t>陳逸勳</t>
  </si>
  <si>
    <t>陳學一</t>
  </si>
  <si>
    <t>連世緯</t>
  </si>
  <si>
    <t>資管一A</t>
  </si>
  <si>
    <t>資管一B</t>
  </si>
  <si>
    <t>資管二A</t>
  </si>
  <si>
    <t>資管四B</t>
  </si>
  <si>
    <t>生態二Ａ</t>
  </si>
  <si>
    <t>張宥鈞</t>
  </si>
  <si>
    <t>李冠諭</t>
  </si>
  <si>
    <t>王禹恩</t>
  </si>
  <si>
    <t>郭威紹</t>
  </si>
  <si>
    <t>薛祺</t>
  </si>
  <si>
    <t>詹柏森</t>
  </si>
  <si>
    <t>徐子堯</t>
  </si>
  <si>
    <t>白璨維</t>
  </si>
  <si>
    <t>趙益苰</t>
  </si>
  <si>
    <t>楊宗達</t>
  </si>
  <si>
    <t>鄭顓翊</t>
  </si>
  <si>
    <t>林呈鈺</t>
  </si>
  <si>
    <t>林德昌</t>
  </si>
  <si>
    <t>生態四Ａ</t>
  </si>
  <si>
    <t>賴一德</t>
  </si>
  <si>
    <t>徐培恩</t>
  </si>
  <si>
    <t>生態三Ａ</t>
  </si>
  <si>
    <t>羅瑞億</t>
  </si>
  <si>
    <t>陳昱凱</t>
  </si>
  <si>
    <t>卓鈺哲</t>
  </si>
  <si>
    <t>生態一A</t>
  </si>
  <si>
    <t>生態系</t>
    <phoneticPr fontId="4" type="noConversion"/>
  </si>
  <si>
    <t>賴一德</t>
    <phoneticPr fontId="4" type="noConversion"/>
  </si>
  <si>
    <t>吳奇諦</t>
  </si>
  <si>
    <t>潘承佑</t>
  </si>
  <si>
    <t>林柏名</t>
  </si>
  <si>
    <t>張逸翔</t>
  </si>
  <si>
    <t>王邵丰</t>
  </si>
  <si>
    <t>丁世胤</t>
  </si>
  <si>
    <t>謝名彥</t>
  </si>
  <si>
    <t>林裕峰</t>
  </si>
  <si>
    <t>顏柏翔</t>
  </si>
  <si>
    <t>黃勁軒</t>
  </si>
  <si>
    <t>李成修</t>
  </si>
  <si>
    <t>陳柏潤</t>
  </si>
  <si>
    <t>蕭仲昊</t>
  </si>
  <si>
    <t>盧志強</t>
  </si>
  <si>
    <t>曹善鎧</t>
  </si>
  <si>
    <t>羅紹紘</t>
  </si>
  <si>
    <t>曾秉豐</t>
  </si>
  <si>
    <t>胡彥安</t>
  </si>
  <si>
    <t>日二B</t>
  </si>
  <si>
    <t>日一A</t>
  </si>
  <si>
    <t>日二A</t>
  </si>
  <si>
    <t>日文系</t>
    <phoneticPr fontId="4" type="noConversion"/>
  </si>
  <si>
    <t>盧志強</t>
    <phoneticPr fontId="4" type="noConversion"/>
  </si>
  <si>
    <t>曾秉豐</t>
    <phoneticPr fontId="4" type="noConversion"/>
  </si>
  <si>
    <t>劉映辰</t>
  </si>
  <si>
    <t>陳宣瑜</t>
  </si>
  <si>
    <t>李雙荃</t>
  </si>
  <si>
    <t>呂逸華</t>
  </si>
  <si>
    <t>加藤仁美</t>
  </si>
  <si>
    <t>清水紗貴</t>
  </si>
  <si>
    <t>李祐儀</t>
  </si>
  <si>
    <t>鐘翌</t>
  </si>
  <si>
    <t>沈梓聿</t>
  </si>
  <si>
    <t>沈書慧</t>
  </si>
  <si>
    <t>朱翊婷</t>
  </si>
  <si>
    <t>李芳臻</t>
  </si>
  <si>
    <t>黃巧蓁</t>
  </si>
  <si>
    <t>賴昱文</t>
  </si>
  <si>
    <t>周凌妃</t>
  </si>
  <si>
    <t>林俞辛</t>
  </si>
  <si>
    <t>鍾欣恩</t>
  </si>
  <si>
    <t>國企三A</t>
  </si>
  <si>
    <t>國企一A</t>
  </si>
  <si>
    <t>國企一B</t>
  </si>
  <si>
    <t>國企一C</t>
  </si>
  <si>
    <t>國企二B</t>
  </si>
  <si>
    <t>國企四C</t>
  </si>
  <si>
    <t>國企四A</t>
  </si>
  <si>
    <t>國企二A</t>
  </si>
  <si>
    <t>國企系</t>
    <phoneticPr fontId="4" type="noConversion"/>
  </si>
  <si>
    <t>柯姿瓊</t>
    <phoneticPr fontId="4" type="noConversion"/>
  </si>
  <si>
    <t>林奕禛</t>
    <phoneticPr fontId="4" type="noConversion"/>
  </si>
  <si>
    <t>戴嘉玲</t>
  </si>
  <si>
    <t>李韋竺</t>
  </si>
  <si>
    <t>黃俞婷</t>
  </si>
  <si>
    <t>植海芸</t>
  </si>
  <si>
    <t>林汶慧</t>
  </si>
  <si>
    <t>張佳蕙</t>
  </si>
  <si>
    <t>張渝婕</t>
  </si>
  <si>
    <t>大橋知華</t>
  </si>
  <si>
    <t>竹村桃</t>
  </si>
  <si>
    <t>陳彥妏</t>
  </si>
  <si>
    <t>黃敏瑄</t>
  </si>
  <si>
    <t>蔣昀臻</t>
  </si>
  <si>
    <t>寰管1A</t>
  </si>
  <si>
    <t>寰管2A</t>
  </si>
  <si>
    <t>寰宇管理學程</t>
    <phoneticPr fontId="4" type="noConversion"/>
  </si>
  <si>
    <t>蘇家禾</t>
    <phoneticPr fontId="4" type="noConversion"/>
  </si>
  <si>
    <t>莊寓程</t>
    <phoneticPr fontId="4" type="noConversion"/>
  </si>
  <si>
    <t>張耀洋</t>
    <phoneticPr fontId="4" type="noConversion"/>
  </si>
  <si>
    <t>張崇聖</t>
  </si>
  <si>
    <t>西碩二</t>
  </si>
  <si>
    <t>洪語均</t>
  </si>
  <si>
    <t>楊鎧翔</t>
  </si>
  <si>
    <t>張凱荃</t>
  </si>
  <si>
    <t>林子謙</t>
  </si>
  <si>
    <t>彭睿杰</t>
  </si>
  <si>
    <t>蔡冠褕</t>
  </si>
  <si>
    <t>葉子揚</t>
  </si>
  <si>
    <t>陳奕安</t>
  </si>
  <si>
    <t>史利未</t>
  </si>
  <si>
    <t>陳泓璋</t>
  </si>
  <si>
    <t>西一A</t>
  </si>
  <si>
    <t>西三B</t>
  </si>
  <si>
    <t>西四A</t>
  </si>
  <si>
    <t>西文系</t>
    <phoneticPr fontId="4" type="noConversion"/>
  </si>
  <si>
    <t>陳暘凱</t>
    <phoneticPr fontId="4" type="noConversion"/>
  </si>
  <si>
    <t>陳暘凱</t>
    <phoneticPr fontId="4" type="noConversion"/>
  </si>
  <si>
    <t>鄭芃之</t>
    <phoneticPr fontId="4" type="noConversion"/>
  </si>
  <si>
    <t>林永殿</t>
  </si>
  <si>
    <t>吳宥承</t>
  </si>
  <si>
    <t>徐煒程</t>
  </si>
  <si>
    <t>鄭宇宏</t>
  </si>
  <si>
    <t>柯欽贏</t>
  </si>
  <si>
    <t>吳錞樺</t>
  </si>
  <si>
    <t>陳彥文</t>
  </si>
  <si>
    <t>陳昆蔚</t>
  </si>
  <si>
    <t>洪國晉</t>
  </si>
  <si>
    <t>魏琮樺</t>
  </si>
  <si>
    <t>劉宥彣</t>
  </si>
  <si>
    <t>財工二A</t>
  </si>
  <si>
    <t>財工一A</t>
  </si>
  <si>
    <t xml:space="preserve">蔡勝杰 </t>
  </si>
  <si>
    <t xml:space="preserve">陳亦桓 </t>
  </si>
  <si>
    <t>財工三A</t>
  </si>
  <si>
    <t>財工四A</t>
  </si>
  <si>
    <t>財工系</t>
    <phoneticPr fontId="4" type="noConversion"/>
  </si>
  <si>
    <t>林永殿</t>
    <phoneticPr fontId="4" type="noConversion"/>
  </si>
  <si>
    <t>張宇耀</t>
  </si>
  <si>
    <t>傅啟恩</t>
  </si>
  <si>
    <t>徐孟緯</t>
  </si>
  <si>
    <t>謝哲元</t>
  </si>
  <si>
    <t>張宏逸</t>
  </si>
  <si>
    <t>鄭裕霖</t>
  </si>
  <si>
    <t>楊璽學</t>
  </si>
  <si>
    <t>謝銘峻</t>
  </si>
  <si>
    <t>彭立達</t>
  </si>
  <si>
    <t>陳昶佑</t>
  </si>
  <si>
    <t>蕭鈞謙</t>
  </si>
  <si>
    <t>賴禹銨</t>
  </si>
  <si>
    <t>大傳三A</t>
  </si>
  <si>
    <t>大傳ㄧA</t>
  </si>
  <si>
    <t>大傳一A</t>
  </si>
  <si>
    <t>大傳四A</t>
  </si>
  <si>
    <t>大傳系</t>
    <phoneticPr fontId="4" type="noConversion"/>
  </si>
  <si>
    <t>張宇耀</t>
    <phoneticPr fontId="4" type="noConversion"/>
  </si>
  <si>
    <t>賴俞蓁</t>
  </si>
  <si>
    <t>葉文婷</t>
  </si>
  <si>
    <t>劉茹姍</t>
  </si>
  <si>
    <t>謝怡萱</t>
  </si>
  <si>
    <t>廖詩怡</t>
  </si>
  <si>
    <t>柯詩琴</t>
  </si>
  <si>
    <t>黃麗君</t>
  </si>
  <si>
    <t>許舒筑</t>
  </si>
  <si>
    <t>游郭謙慧</t>
  </si>
  <si>
    <t>馬宜雯</t>
  </si>
  <si>
    <t>魯可珊</t>
  </si>
  <si>
    <t>劉思庭</t>
  </si>
  <si>
    <t>李云軒</t>
  </si>
  <si>
    <t>陳姿穎</t>
  </si>
  <si>
    <t>江柔萱</t>
  </si>
  <si>
    <t>歐亭均</t>
  </si>
  <si>
    <t>盧雅</t>
  </si>
  <si>
    <t>周芳君</t>
  </si>
  <si>
    <t>化科二A</t>
  </si>
  <si>
    <t>化科一A</t>
  </si>
  <si>
    <t>化科三B</t>
  </si>
  <si>
    <t>化科二B</t>
  </si>
  <si>
    <t>會計四B</t>
  </si>
  <si>
    <t>會計四A</t>
  </si>
  <si>
    <t>化科會計聯隊</t>
    <phoneticPr fontId="4" type="noConversion"/>
  </si>
  <si>
    <t>劉思庭</t>
    <phoneticPr fontId="4" type="noConversion"/>
  </si>
  <si>
    <t>賴俞蓁</t>
    <phoneticPr fontId="4" type="noConversion"/>
  </si>
  <si>
    <t>陳佳妤</t>
    <phoneticPr fontId="4" type="noConversion"/>
  </si>
  <si>
    <t>曾偉晉</t>
  </si>
  <si>
    <t>洪繹盛</t>
  </si>
  <si>
    <t>張景群</t>
  </si>
  <si>
    <t>朱翊宏</t>
  </si>
  <si>
    <t>陳柏安</t>
  </si>
  <si>
    <t>高銘澤</t>
  </si>
  <si>
    <t>洪嘉鴻</t>
  </si>
  <si>
    <t>林浥任</t>
  </si>
  <si>
    <t>蕭程展</t>
  </si>
  <si>
    <t>李仁凱</t>
  </si>
  <si>
    <t>葉祐鴻</t>
  </si>
  <si>
    <t>簡偉丞</t>
  </si>
  <si>
    <t>巫睿恩</t>
  </si>
  <si>
    <t>周冠廷</t>
  </si>
  <si>
    <t>企四C</t>
  </si>
  <si>
    <t>企一A</t>
  </si>
  <si>
    <t>企一B</t>
  </si>
  <si>
    <t>企一C</t>
  </si>
  <si>
    <t>企二A</t>
  </si>
  <si>
    <t>企二B</t>
  </si>
  <si>
    <t>企二C</t>
  </si>
  <si>
    <t>企管系</t>
    <phoneticPr fontId="4" type="noConversion"/>
  </si>
  <si>
    <t>柯若凡</t>
    <phoneticPr fontId="4" type="noConversion"/>
  </si>
  <si>
    <t>黃子昕</t>
    <phoneticPr fontId="4" type="noConversion"/>
  </si>
  <si>
    <t>陳惠儀</t>
    <phoneticPr fontId="4" type="noConversion"/>
  </si>
  <si>
    <t>林冠煒</t>
  </si>
  <si>
    <t>王宏恩</t>
  </si>
  <si>
    <t>方廷文</t>
  </si>
  <si>
    <t>鄭朋晉</t>
  </si>
  <si>
    <t>陳鈺憲</t>
  </si>
  <si>
    <t>李東晉</t>
  </si>
  <si>
    <t>溫建翔</t>
  </si>
  <si>
    <t>廖宜樟</t>
  </si>
  <si>
    <t>連翊安</t>
  </si>
  <si>
    <t>松嶋</t>
  </si>
  <si>
    <t>王煜升</t>
  </si>
  <si>
    <t>陳品翰</t>
  </si>
  <si>
    <t>呂宗錡</t>
  </si>
  <si>
    <t>尹心宏</t>
  </si>
  <si>
    <t>張鈞幃</t>
  </si>
  <si>
    <t>資工系</t>
    <phoneticPr fontId="4" type="noConversion"/>
  </si>
  <si>
    <t>陳品翰</t>
    <phoneticPr fontId="4" type="noConversion"/>
  </si>
  <si>
    <t>陳品翰</t>
    <phoneticPr fontId="4" type="noConversion"/>
  </si>
  <si>
    <t>陳品翰</t>
    <phoneticPr fontId="4" type="noConversion"/>
  </si>
  <si>
    <t>楊子毅</t>
  </si>
  <si>
    <t>國企四B</t>
  </si>
  <si>
    <t>國企二C</t>
  </si>
  <si>
    <t>國企系</t>
    <phoneticPr fontId="4" type="noConversion"/>
  </si>
  <si>
    <t xml:space="preserve">黃子垣 </t>
    <phoneticPr fontId="4" type="noConversion"/>
  </si>
  <si>
    <t>李雍皓</t>
    <phoneticPr fontId="4" type="noConversion"/>
  </si>
  <si>
    <t>謝之瑄</t>
    <phoneticPr fontId="4" type="noConversion"/>
  </si>
  <si>
    <t>鄭筠潔</t>
  </si>
  <si>
    <t>楊雅筑</t>
  </si>
  <si>
    <t>陳葦育</t>
  </si>
  <si>
    <t>李欣遙</t>
  </si>
  <si>
    <t>黃亭瑜</t>
  </si>
  <si>
    <t>許雅婷</t>
  </si>
  <si>
    <t>林沛瑩</t>
  </si>
  <si>
    <t>資傳三B</t>
  </si>
  <si>
    <t>資傳一B</t>
  </si>
  <si>
    <t>資傳一A</t>
  </si>
  <si>
    <t>資傳系</t>
    <phoneticPr fontId="4" type="noConversion"/>
  </si>
  <si>
    <t>鄭筠潔</t>
    <phoneticPr fontId="4" type="noConversion"/>
  </si>
  <si>
    <t>楊羽淇</t>
    <phoneticPr fontId="4" type="noConversion"/>
  </si>
  <si>
    <t>林萱渝</t>
    <phoneticPr fontId="4" type="noConversion"/>
  </si>
  <si>
    <t>張博揚</t>
  </si>
  <si>
    <t>林子淵</t>
  </si>
  <si>
    <t>林凱祥</t>
  </si>
  <si>
    <t>姚冠豪</t>
  </si>
  <si>
    <t>李裕祥</t>
  </si>
  <si>
    <t>廖御伊</t>
  </si>
  <si>
    <t>趙致忠</t>
  </si>
  <si>
    <t>許承豪</t>
  </si>
  <si>
    <t>蘇宏杰</t>
  </si>
  <si>
    <t>黃群淯</t>
  </si>
  <si>
    <t>黃品睿</t>
  </si>
  <si>
    <t>蔡詠全</t>
  </si>
  <si>
    <t>資科三A</t>
  </si>
  <si>
    <t>資科一B</t>
  </si>
  <si>
    <t>資科一A</t>
  </si>
  <si>
    <t>資科四A</t>
  </si>
  <si>
    <t>資科三B</t>
  </si>
  <si>
    <t>資科系</t>
    <phoneticPr fontId="4" type="noConversion"/>
  </si>
  <si>
    <t>張博揚</t>
    <phoneticPr fontId="4" type="noConversion"/>
  </si>
  <si>
    <t>戴展弘</t>
  </si>
  <si>
    <t>陳秉畯</t>
  </si>
  <si>
    <t>陳翔恩</t>
  </si>
  <si>
    <t>楊振瑋</t>
  </si>
  <si>
    <t>張力元</t>
  </si>
  <si>
    <t>田官生</t>
  </si>
  <si>
    <t>呂易軒</t>
  </si>
  <si>
    <t>王麒</t>
  </si>
  <si>
    <t>陳相宏</t>
  </si>
  <si>
    <t>洪雪傑</t>
  </si>
  <si>
    <t>黃郁誠</t>
  </si>
  <si>
    <t>林柏諺</t>
  </si>
  <si>
    <t>楊宗儒</t>
  </si>
  <si>
    <t>郭瑾豪</t>
  </si>
  <si>
    <t>洪瑋震</t>
  </si>
  <si>
    <t>陳宥維</t>
  </si>
  <si>
    <t>蔡元冗</t>
  </si>
  <si>
    <t>翁啟恩</t>
  </si>
  <si>
    <t>資傳四A</t>
  </si>
  <si>
    <t>資傳三A</t>
  </si>
  <si>
    <t>資傳四B</t>
  </si>
  <si>
    <t>資傳系</t>
    <phoneticPr fontId="4" type="noConversion"/>
  </si>
  <si>
    <t>張家銘</t>
    <phoneticPr fontId="4" type="noConversion"/>
  </si>
  <si>
    <t>張家銘</t>
    <phoneticPr fontId="4" type="noConversion"/>
  </si>
  <si>
    <t>李欣靜</t>
    <phoneticPr fontId="4" type="noConversion"/>
  </si>
  <si>
    <t>段冠彰</t>
  </si>
  <si>
    <t>許育愷</t>
  </si>
  <si>
    <t>施杰辰</t>
  </si>
  <si>
    <t>詹皇韋</t>
  </si>
  <si>
    <t>王晟竹</t>
  </si>
  <si>
    <t>張裕全</t>
  </si>
  <si>
    <t>李丞紘</t>
  </si>
  <si>
    <t>林宗瓏</t>
  </si>
  <si>
    <t>楊景翔</t>
  </si>
  <si>
    <t>何其祐</t>
  </si>
  <si>
    <t>林紘毅</t>
  </si>
  <si>
    <t>鐘俊璿</t>
  </si>
  <si>
    <t>萬惠旻</t>
  </si>
  <si>
    <t>洪于恩</t>
  </si>
  <si>
    <t>鄧立楚</t>
  </si>
  <si>
    <t>葉奕霆</t>
  </si>
  <si>
    <t>黃文炫</t>
  </si>
  <si>
    <t>法律三B</t>
  </si>
  <si>
    <t>田宗諺</t>
  </si>
  <si>
    <t>法律四B</t>
  </si>
  <si>
    <t>法律三A</t>
  </si>
  <si>
    <t>法律二B</t>
  </si>
  <si>
    <t>劉芷榕</t>
    <phoneticPr fontId="4" type="noConversion"/>
  </si>
  <si>
    <t>陳莞青</t>
    <phoneticPr fontId="4" type="noConversion"/>
  </si>
  <si>
    <t>鍾延安</t>
    <phoneticPr fontId="4" type="noConversion"/>
  </si>
  <si>
    <t>謝佳蓉</t>
  </si>
  <si>
    <t>蔡雁茹</t>
  </si>
  <si>
    <t>張紫柔</t>
  </si>
  <si>
    <t>湯若欣</t>
  </si>
  <si>
    <t>劉美憶</t>
  </si>
  <si>
    <t>張子萱</t>
  </si>
  <si>
    <t>莊孟琦</t>
  </si>
  <si>
    <t>李佳玲</t>
  </si>
  <si>
    <t>許詠筑</t>
  </si>
  <si>
    <t>陳珮儀</t>
  </si>
  <si>
    <t>賴瑋瑱</t>
  </si>
  <si>
    <t>王梓芸</t>
  </si>
  <si>
    <t>觀三A</t>
  </si>
  <si>
    <t>觀一A</t>
  </si>
  <si>
    <t>日一B</t>
  </si>
  <si>
    <t>觀二A</t>
  </si>
  <si>
    <t>觀四C</t>
  </si>
  <si>
    <t>謝佳蓉</t>
    <phoneticPr fontId="4" type="noConversion"/>
  </si>
  <si>
    <t>莊孟琦</t>
    <phoneticPr fontId="4" type="noConversion"/>
  </si>
  <si>
    <t>張子萱</t>
    <phoneticPr fontId="4" type="noConversion"/>
  </si>
  <si>
    <t>觀光系</t>
    <phoneticPr fontId="4" type="noConversion"/>
  </si>
  <si>
    <t>觀光日文</t>
    <phoneticPr fontId="4" type="noConversion"/>
  </si>
  <si>
    <t>張家維</t>
  </si>
  <si>
    <t>余俊昇</t>
  </si>
  <si>
    <t>吳淇禾</t>
  </si>
  <si>
    <t>賴煌偉</t>
  </si>
  <si>
    <t>蔡沅竣</t>
  </si>
  <si>
    <t>蔡子謙</t>
  </si>
  <si>
    <t>蘇羿軒</t>
  </si>
  <si>
    <t>王紘逸</t>
  </si>
  <si>
    <t>黃士宏</t>
  </si>
  <si>
    <t>鄭禕凡</t>
  </si>
  <si>
    <t>王兆安</t>
  </si>
  <si>
    <t>陳庭宇</t>
  </si>
  <si>
    <t>游翔竣</t>
  </si>
  <si>
    <t>施信佑</t>
  </si>
  <si>
    <t>陳冠允</t>
  </si>
  <si>
    <t>李昱君</t>
  </si>
  <si>
    <t>簡仲良</t>
  </si>
  <si>
    <t>台文一A</t>
  </si>
  <si>
    <t>台文四A</t>
  </si>
  <si>
    <t>台文三A</t>
  </si>
  <si>
    <t>台文系</t>
    <phoneticPr fontId="4" type="noConversion"/>
  </si>
  <si>
    <t>楊傑銘</t>
    <phoneticPr fontId="4" type="noConversion"/>
  </si>
  <si>
    <t>張家維</t>
    <phoneticPr fontId="4" type="noConversion"/>
  </si>
  <si>
    <t>賴煌偉</t>
    <phoneticPr fontId="4" type="noConversion"/>
  </si>
  <si>
    <t>陳弘洋</t>
  </si>
  <si>
    <t>陳亮瑜</t>
  </si>
  <si>
    <t>伍顯仁</t>
  </si>
  <si>
    <t>吳其軒</t>
  </si>
  <si>
    <t>陳秉佑</t>
  </si>
  <si>
    <t>林睿彬</t>
  </si>
  <si>
    <t>王弈人</t>
  </si>
  <si>
    <t>張詠翔</t>
  </si>
  <si>
    <t>盧弘原</t>
  </si>
  <si>
    <t>廖柏凱</t>
  </si>
  <si>
    <t>蕭和耀</t>
  </si>
  <si>
    <t>鍾毓誠</t>
  </si>
  <si>
    <t>化科三A</t>
  </si>
  <si>
    <t>化科一B</t>
  </si>
  <si>
    <t>化科四B</t>
  </si>
  <si>
    <t>化科四A</t>
  </si>
  <si>
    <t>化科系</t>
    <phoneticPr fontId="4" type="noConversion"/>
  </si>
  <si>
    <t>陳弘洋</t>
    <phoneticPr fontId="4" type="noConversion"/>
  </si>
  <si>
    <t>陳弘洋</t>
    <phoneticPr fontId="4" type="noConversion"/>
  </si>
  <si>
    <t>林睿彬</t>
    <phoneticPr fontId="4" type="noConversion"/>
  </si>
  <si>
    <t>廖俊諭</t>
  </si>
  <si>
    <t>陳翔</t>
  </si>
  <si>
    <t>戴詳霖</t>
  </si>
  <si>
    <t>許碩瑋</t>
  </si>
  <si>
    <t>資管碩一A</t>
  </si>
  <si>
    <t>資管系</t>
    <phoneticPr fontId="4" type="noConversion"/>
  </si>
  <si>
    <t>洪瑜</t>
    <phoneticPr fontId="4" type="noConversion"/>
  </si>
  <si>
    <t>洪瑜</t>
    <phoneticPr fontId="4" type="noConversion"/>
  </si>
  <si>
    <t>陳學一</t>
    <phoneticPr fontId="4" type="noConversion"/>
  </si>
  <si>
    <t>黃宗幫</t>
  </si>
  <si>
    <t>楊翊聖</t>
  </si>
  <si>
    <t>盧柏睿</t>
  </si>
  <si>
    <t>林沅承</t>
  </si>
  <si>
    <t>林韋志</t>
  </si>
  <si>
    <t>林國賢</t>
  </si>
  <si>
    <t>張銘祐</t>
  </si>
  <si>
    <t>李名泰</t>
  </si>
  <si>
    <t>范允愷</t>
  </si>
  <si>
    <t>徐偉倫</t>
  </si>
  <si>
    <t>鄒惟元</t>
  </si>
  <si>
    <t>觀光三C</t>
  </si>
  <si>
    <t>觀光一A</t>
  </si>
  <si>
    <t>觀光一B</t>
  </si>
  <si>
    <t>觀光二B</t>
  </si>
  <si>
    <t>觀光四A</t>
  </si>
  <si>
    <t>黃宗幫</t>
    <phoneticPr fontId="4" type="noConversion"/>
  </si>
  <si>
    <t>李柏逸</t>
  </si>
  <si>
    <t>黃子垣</t>
  </si>
  <si>
    <t>吳承叡</t>
  </si>
  <si>
    <t>黃柏瑋</t>
  </si>
  <si>
    <t>李翌銓</t>
  </si>
  <si>
    <t>黃廉盛</t>
  </si>
  <si>
    <t>陳展珺</t>
  </si>
  <si>
    <t>陳宇暉</t>
  </si>
  <si>
    <t>陳旭威</t>
  </si>
  <si>
    <t>許允誠</t>
  </si>
  <si>
    <t>張傑閔</t>
  </si>
  <si>
    <t>社工法律聯隊</t>
    <phoneticPr fontId="4" type="noConversion"/>
  </si>
  <si>
    <t>法律系</t>
    <phoneticPr fontId="4" type="noConversion"/>
  </si>
  <si>
    <t>場次</t>
  </si>
  <si>
    <t>日期</t>
  </si>
  <si>
    <t>時間</t>
  </si>
  <si>
    <t>場地</t>
  </si>
  <si>
    <t>VS</t>
  </si>
  <si>
    <t>成績比數</t>
  </si>
  <si>
    <t>勝隊</t>
  </si>
  <si>
    <t>備註</t>
  </si>
  <si>
    <t>10月18日(二)</t>
  </si>
  <si>
    <t>資傳VS寰管</t>
  </si>
  <si>
    <t>左淺右深</t>
  </si>
  <si>
    <t>法律社工VS國企</t>
  </si>
  <si>
    <t>10月19日(三)</t>
  </si>
  <si>
    <t>寰管VS觀光日文</t>
  </si>
  <si>
    <t>國企VS化科會計</t>
  </si>
  <si>
    <t>10月20日(四)</t>
  </si>
  <si>
    <t>觀光日文VS資傳</t>
  </si>
  <si>
    <t>化科會計VS法律社工</t>
  </si>
  <si>
    <t>室內</t>
  </si>
  <si>
    <t>3.4名</t>
  </si>
  <si>
    <t>1.2名</t>
  </si>
  <si>
    <r>
      <t>靜宜大學111學年度</t>
    </r>
    <r>
      <rPr>
        <b/>
        <sz val="22"/>
        <color rgb="FFFF0000"/>
        <rFont val="微軟正黑體"/>
        <family val="2"/>
        <charset val="136"/>
      </rPr>
      <t>玩大學</t>
    </r>
    <r>
      <rPr>
        <b/>
        <sz val="22"/>
        <color rgb="FF000000"/>
        <rFont val="微軟正黑體"/>
        <family val="2"/>
        <charset val="136"/>
      </rPr>
      <t>新生盃籃球錦標賽</t>
    </r>
    <r>
      <rPr>
        <b/>
        <sz val="22"/>
        <color rgb="FFFF0000"/>
        <rFont val="微軟正黑體"/>
        <family val="2"/>
        <charset val="136"/>
      </rPr>
      <t>女子組</t>
    </r>
    <r>
      <rPr>
        <b/>
        <sz val="22"/>
        <color rgb="FF000000"/>
        <rFont val="微軟正黑體"/>
        <family val="2"/>
        <charset val="136"/>
      </rPr>
      <t>-參賽隊伍名單</t>
    </r>
    <r>
      <rPr>
        <b/>
        <sz val="22"/>
        <color rgb="FFFF0000"/>
        <rFont val="微軟正黑體"/>
        <family val="2"/>
        <charset val="136"/>
      </rPr>
      <t>(紅色為體保生)</t>
    </r>
    <phoneticPr fontId="4" type="noConversion"/>
  </si>
  <si>
    <t>靜宜大學111學年度玩大學新生盃籃球錦標賽-女子組賽程表</t>
    <phoneticPr fontId="4" type="noConversion"/>
  </si>
  <si>
    <t>靜宜大學111學年度玩大學新生盃籃球錦標賽-女子組競賽時間表</t>
  </si>
  <si>
    <r>
      <rPr>
        <sz val="12"/>
        <color rgb="FFC9211E"/>
        <rFont val="PMingLiu"/>
        <family val="1"/>
        <charset val="136"/>
      </rPr>
      <t>28</t>
    </r>
    <r>
      <rPr>
        <sz val="12"/>
        <color rgb="FF000000"/>
        <rFont val="PMingLiu"/>
        <family val="1"/>
        <charset val="136"/>
      </rPr>
      <t>:6</t>
    </r>
  </si>
  <si>
    <t>資傳</t>
  </si>
  <si>
    <r>
      <rPr>
        <sz val="12"/>
        <color rgb="FF000000"/>
        <rFont val="PMingLiu"/>
        <family val="1"/>
        <charset val="136"/>
      </rPr>
      <t>45:</t>
    </r>
    <r>
      <rPr>
        <sz val="12"/>
        <color rgb="FFC9211E"/>
        <rFont val="PMingLiu"/>
        <family val="1"/>
        <charset val="136"/>
      </rPr>
      <t>46</t>
    </r>
  </si>
  <si>
    <t>國企</t>
  </si>
  <si>
    <r>
      <rPr>
        <sz val="12"/>
        <color rgb="FF000000"/>
        <rFont val="PMingLiu"/>
        <family val="1"/>
        <charset val="136"/>
      </rPr>
      <t>20:</t>
    </r>
    <r>
      <rPr>
        <sz val="12"/>
        <color rgb="FFC9211E"/>
        <rFont val="PMingLiu"/>
        <family val="1"/>
        <charset val="136"/>
      </rPr>
      <t>64</t>
    </r>
  </si>
  <si>
    <t>觀光日文</t>
  </si>
  <si>
    <r>
      <rPr>
        <sz val="12"/>
        <color rgb="FFC9211E"/>
        <rFont val="PMingLiu"/>
        <family val="1"/>
        <charset val="136"/>
      </rPr>
      <t>27</t>
    </r>
    <r>
      <rPr>
        <sz val="12"/>
        <color rgb="FF000000"/>
        <rFont val="PMingLiu"/>
        <family val="1"/>
        <charset val="136"/>
      </rPr>
      <t>:14</t>
    </r>
  </si>
  <si>
    <r>
      <rPr>
        <sz val="12"/>
        <color rgb="FF000000"/>
        <rFont val="PMingLiu"/>
        <family val="1"/>
        <charset val="136"/>
      </rPr>
      <t>28:</t>
    </r>
    <r>
      <rPr>
        <sz val="12"/>
        <color rgb="FFC9211E"/>
        <rFont val="PMingLiu"/>
        <family val="1"/>
        <charset val="136"/>
      </rPr>
      <t>32</t>
    </r>
  </si>
  <si>
    <r>
      <rPr>
        <sz val="12"/>
        <color rgb="FF000000"/>
        <rFont val="PMingLiu"/>
        <family val="1"/>
        <charset val="136"/>
      </rPr>
      <t>22:</t>
    </r>
    <r>
      <rPr>
        <sz val="12"/>
        <color rgb="FFC9211E"/>
        <rFont val="PMingLiu"/>
        <family val="1"/>
        <charset val="136"/>
      </rPr>
      <t>61</t>
    </r>
  </si>
  <si>
    <t>法律社工</t>
  </si>
  <si>
    <t>資傳VS法律社工</t>
  </si>
  <si>
    <t>國企VS觀光日文</t>
  </si>
  <si>
    <t>11月14日(一)</t>
  </si>
  <si>
    <t>11月17日(四)</t>
  </si>
  <si>
    <t>靜宜大學111學年度玩大學新生盃籃球錦標賽-男子組競賽時間表</t>
    <phoneticPr fontId="19" type="noConversion"/>
  </si>
  <si>
    <t>2022/10/17(一)</t>
    <phoneticPr fontId="19" type="noConversion"/>
  </si>
  <si>
    <t>四</t>
    <phoneticPr fontId="19" type="noConversion"/>
  </si>
  <si>
    <t>西文系</t>
    <phoneticPr fontId="4" type="noConversion"/>
  </si>
  <si>
    <t>觀光VS台文</t>
    <phoneticPr fontId="19" type="noConversion"/>
  </si>
  <si>
    <r>
      <t>3</t>
    </r>
    <r>
      <rPr>
        <sz val="12"/>
        <color rgb="FF000000"/>
        <rFont val="PMingLiu"/>
        <family val="1"/>
        <charset val="136"/>
      </rPr>
      <t>0:3</t>
    </r>
    <phoneticPr fontId="4" type="noConversion"/>
  </si>
  <si>
    <t>五</t>
    <phoneticPr fontId="19" type="noConversion"/>
  </si>
  <si>
    <t>大傳VS日文</t>
    <phoneticPr fontId="19" type="noConversion"/>
  </si>
  <si>
    <r>
      <t>3</t>
    </r>
    <r>
      <rPr>
        <sz val="12"/>
        <color rgb="FF000000"/>
        <rFont val="PMingLiu"/>
        <family val="1"/>
        <charset val="136"/>
      </rPr>
      <t>1:25</t>
    </r>
    <phoneticPr fontId="4" type="noConversion"/>
  </si>
  <si>
    <t>化科VS資管</t>
    <phoneticPr fontId="19" type="noConversion"/>
  </si>
  <si>
    <r>
      <t>1</t>
    </r>
    <r>
      <rPr>
        <sz val="12"/>
        <color rgb="FF000000"/>
        <rFont val="PMingLiu"/>
        <family val="1"/>
        <charset val="136"/>
      </rPr>
      <t>0:41</t>
    </r>
    <phoneticPr fontId="4" type="noConversion"/>
  </si>
  <si>
    <t>2022/10/18(二)</t>
    <phoneticPr fontId="19" type="noConversion"/>
  </si>
  <si>
    <r>
      <t>3</t>
    </r>
    <r>
      <rPr>
        <sz val="12"/>
        <color rgb="FF000000"/>
        <rFont val="PMingLiu"/>
        <family val="1"/>
        <charset val="136"/>
      </rPr>
      <t>5:33</t>
    </r>
    <phoneticPr fontId="4" type="noConversion"/>
  </si>
  <si>
    <t>生態VS資工</t>
    <phoneticPr fontId="19" type="noConversion"/>
  </si>
  <si>
    <r>
      <t>1</t>
    </r>
    <r>
      <rPr>
        <sz val="12"/>
        <color rgb="FF000000"/>
        <rFont val="PMingLiu"/>
        <family val="1"/>
        <charset val="136"/>
      </rPr>
      <t>6:52</t>
    </r>
    <phoneticPr fontId="4" type="noConversion"/>
  </si>
  <si>
    <t>大傳VS法律</t>
    <phoneticPr fontId="19" type="noConversion"/>
  </si>
  <si>
    <t>會計VS資科</t>
    <phoneticPr fontId="19" type="noConversion"/>
  </si>
  <si>
    <r>
      <t>1</t>
    </r>
    <r>
      <rPr>
        <sz val="12"/>
        <color rgb="FF000000"/>
        <rFont val="PMingLiu"/>
        <family val="1"/>
        <charset val="136"/>
      </rPr>
      <t>9:17</t>
    </r>
    <phoneticPr fontId="4" type="noConversion"/>
  </si>
  <si>
    <r>
      <t>8</t>
    </r>
    <r>
      <rPr>
        <sz val="12"/>
        <color rgb="FF000000"/>
        <rFont val="PMingLiu"/>
        <family val="1"/>
        <charset val="136"/>
      </rPr>
      <t>:28</t>
    </r>
    <phoneticPr fontId="4" type="noConversion"/>
  </si>
  <si>
    <r>
      <t>3</t>
    </r>
    <r>
      <rPr>
        <sz val="12"/>
        <color rgb="FF000000"/>
        <rFont val="PMingLiu"/>
        <family val="1"/>
        <charset val="136"/>
      </rPr>
      <t>1:34</t>
    </r>
    <phoneticPr fontId="4" type="noConversion"/>
  </si>
  <si>
    <t>2022/10/19(三)</t>
    <phoneticPr fontId="19" type="noConversion"/>
  </si>
  <si>
    <t>應化VS資管</t>
    <phoneticPr fontId="19" type="noConversion"/>
  </si>
  <si>
    <t>27:25</t>
    <phoneticPr fontId="4" type="noConversion"/>
  </si>
  <si>
    <t>社工VS生態</t>
    <phoneticPr fontId="19" type="noConversion"/>
  </si>
  <si>
    <t>2022/10/17(一)</t>
    <phoneticPr fontId="19" type="noConversion"/>
  </si>
  <si>
    <t>法律VS西文</t>
    <phoneticPr fontId="19" type="noConversion"/>
  </si>
  <si>
    <r>
      <t>2</t>
    </r>
    <r>
      <rPr>
        <sz val="12"/>
        <color rgb="FF000000"/>
        <rFont val="PMingLiu"/>
        <family val="1"/>
        <charset val="136"/>
      </rPr>
      <t>2:23</t>
    </r>
    <phoneticPr fontId="4" type="noConversion"/>
  </si>
  <si>
    <t>2022/10/17(一)</t>
    <phoneticPr fontId="19" type="noConversion"/>
  </si>
  <si>
    <r>
      <t>3</t>
    </r>
    <r>
      <rPr>
        <sz val="12"/>
        <color rgb="FF000000"/>
        <rFont val="PMingLiu"/>
        <family val="1"/>
        <charset val="136"/>
      </rPr>
      <t>7:16</t>
    </r>
    <phoneticPr fontId="4" type="noConversion"/>
  </si>
  <si>
    <t>應化VS食營</t>
    <phoneticPr fontId="19" type="noConversion"/>
  </si>
  <si>
    <r>
      <t>4</t>
    </r>
    <r>
      <rPr>
        <sz val="12"/>
        <color rgb="FF000000"/>
        <rFont val="PMingLiu"/>
        <family val="1"/>
        <charset val="136"/>
      </rPr>
      <t>:30</t>
    </r>
    <phoneticPr fontId="4" type="noConversion"/>
  </si>
  <si>
    <t>食營系</t>
    <phoneticPr fontId="4" type="noConversion"/>
  </si>
  <si>
    <t>四</t>
    <phoneticPr fontId="19" type="noConversion"/>
  </si>
  <si>
    <t>國企VS財工</t>
    <phoneticPr fontId="19" type="noConversion"/>
  </si>
  <si>
    <t>國企系</t>
    <phoneticPr fontId="4" type="noConversion"/>
  </si>
  <si>
    <t>企管VS社工</t>
    <phoneticPr fontId="19" type="noConversion"/>
  </si>
  <si>
    <r>
      <t>4</t>
    </r>
    <r>
      <rPr>
        <sz val="12"/>
        <color rgb="FF000000"/>
        <rFont val="PMingLiu"/>
        <family val="1"/>
        <charset val="136"/>
      </rPr>
      <t>2:21</t>
    </r>
    <phoneticPr fontId="4" type="noConversion"/>
  </si>
  <si>
    <t>企管系</t>
    <phoneticPr fontId="4" type="noConversion"/>
  </si>
  <si>
    <t>五</t>
    <phoneticPr fontId="19" type="noConversion"/>
  </si>
  <si>
    <t>資傳VS寰管</t>
    <phoneticPr fontId="19" type="noConversion"/>
  </si>
  <si>
    <r>
      <t>4</t>
    </r>
    <r>
      <rPr>
        <sz val="12"/>
        <color rgb="FF000000"/>
        <rFont val="PMingLiu"/>
        <family val="1"/>
        <charset val="136"/>
      </rPr>
      <t>4:6</t>
    </r>
    <phoneticPr fontId="4" type="noConversion"/>
  </si>
  <si>
    <t>資傳系</t>
    <phoneticPr fontId="4" type="noConversion"/>
  </si>
  <si>
    <t>資管系</t>
    <phoneticPr fontId="4" type="noConversion"/>
  </si>
  <si>
    <t>2022/10/18(二)</t>
    <phoneticPr fontId="19" type="noConversion"/>
  </si>
  <si>
    <t>資傳VS觀光</t>
    <phoneticPr fontId="19" type="noConversion"/>
  </si>
  <si>
    <t>2022/10/18(二)</t>
    <phoneticPr fontId="19" type="noConversion"/>
  </si>
  <si>
    <r>
      <t>1</t>
    </r>
    <r>
      <rPr>
        <sz val="12"/>
        <color rgb="FF000000"/>
        <rFont val="PMingLiu"/>
        <family val="1"/>
        <charset val="136"/>
      </rPr>
      <t>0:16</t>
    </r>
    <phoneticPr fontId="4" type="noConversion"/>
  </si>
  <si>
    <t>法律系</t>
    <phoneticPr fontId="4" type="noConversion"/>
  </si>
  <si>
    <t>會計系</t>
    <phoneticPr fontId="4" type="noConversion"/>
  </si>
  <si>
    <t>化科VS應化</t>
    <phoneticPr fontId="19" type="noConversion"/>
  </si>
  <si>
    <t>應化系</t>
    <phoneticPr fontId="4" type="noConversion"/>
  </si>
  <si>
    <t>西文VS日文</t>
    <phoneticPr fontId="19" type="noConversion"/>
  </si>
  <si>
    <t>日文系</t>
    <phoneticPr fontId="4" type="noConversion"/>
  </si>
  <si>
    <t>台文VS寰管</t>
    <phoneticPr fontId="19" type="noConversion"/>
  </si>
  <si>
    <r>
      <t>3</t>
    </r>
    <r>
      <rPr>
        <sz val="12"/>
        <color rgb="FF000000"/>
        <rFont val="PMingLiu"/>
        <family val="1"/>
        <charset val="136"/>
      </rPr>
      <t>4:31</t>
    </r>
    <phoneticPr fontId="4" type="noConversion"/>
  </si>
  <si>
    <t>台文系</t>
    <phoneticPr fontId="4" type="noConversion"/>
  </si>
  <si>
    <t>食營VS資管</t>
    <phoneticPr fontId="19" type="noConversion"/>
  </si>
  <si>
    <r>
      <t>1</t>
    </r>
    <r>
      <rPr>
        <sz val="12"/>
        <color rgb="FF000000"/>
        <rFont val="PMingLiu"/>
        <family val="1"/>
        <charset val="136"/>
      </rPr>
      <t>8:20</t>
    </r>
    <phoneticPr fontId="4" type="noConversion"/>
  </si>
  <si>
    <t>2022/10/19(三)</t>
    <phoneticPr fontId="19" type="noConversion"/>
  </si>
  <si>
    <t>國企VS會計</t>
    <phoneticPr fontId="19" type="noConversion"/>
  </si>
  <si>
    <t>31:18</t>
    <phoneticPr fontId="4" type="noConversion"/>
  </si>
  <si>
    <t>國企系</t>
    <phoneticPr fontId="4" type="noConversion"/>
  </si>
  <si>
    <t>企管VS生態</t>
    <phoneticPr fontId="19" type="noConversion"/>
  </si>
  <si>
    <t>36:19</t>
    <phoneticPr fontId="4" type="noConversion"/>
  </si>
  <si>
    <t>企管系</t>
    <phoneticPr fontId="4" type="noConversion"/>
  </si>
  <si>
    <t>社工VS資工</t>
    <phoneticPr fontId="19" type="noConversion"/>
  </si>
  <si>
    <t>21:23</t>
    <phoneticPr fontId="4" type="noConversion"/>
  </si>
  <si>
    <t>資工系</t>
    <phoneticPr fontId="4" type="noConversion"/>
  </si>
  <si>
    <t>2022/10/19(三)</t>
    <phoneticPr fontId="19" type="noConversion"/>
  </si>
  <si>
    <t>財工VS資科</t>
    <phoneticPr fontId="19" type="noConversion"/>
  </si>
  <si>
    <t>20:36</t>
    <phoneticPr fontId="4" type="noConversion"/>
  </si>
  <si>
    <t>資科系</t>
    <phoneticPr fontId="4" type="noConversion"/>
  </si>
  <si>
    <t>法律VS日文</t>
    <phoneticPr fontId="19" type="noConversion"/>
  </si>
  <si>
    <t>46:45</t>
    <phoneticPr fontId="4" type="noConversion"/>
  </si>
  <si>
    <t>西文VS大傳</t>
    <phoneticPr fontId="19" type="noConversion"/>
  </si>
  <si>
    <t>30:41</t>
    <phoneticPr fontId="4" type="noConversion"/>
  </si>
  <si>
    <t>大傳系</t>
    <phoneticPr fontId="4" type="noConversion"/>
  </si>
  <si>
    <t>觀光VS寰管</t>
    <phoneticPr fontId="19" type="noConversion"/>
  </si>
  <si>
    <t>48:11</t>
    <phoneticPr fontId="4" type="noConversion"/>
  </si>
  <si>
    <t>觀光系</t>
    <phoneticPr fontId="4" type="noConversion"/>
  </si>
  <si>
    <t>資傳VS台文</t>
    <phoneticPr fontId="19" type="noConversion"/>
  </si>
  <si>
    <t>56:16</t>
    <phoneticPr fontId="4" type="noConversion"/>
  </si>
  <si>
    <t>2022/10/20(四)</t>
    <phoneticPr fontId="19" type="noConversion"/>
  </si>
  <si>
    <t>2022/10/20(四)</t>
    <phoneticPr fontId="19" type="noConversion"/>
  </si>
  <si>
    <t>化科VS食營</t>
    <phoneticPr fontId="19" type="noConversion"/>
  </si>
  <si>
    <t>11:39</t>
    <phoneticPr fontId="4" type="noConversion"/>
  </si>
  <si>
    <t>四</t>
    <phoneticPr fontId="19" type="noConversion"/>
  </si>
  <si>
    <t>財工VS會計</t>
    <phoneticPr fontId="19" type="noConversion"/>
  </si>
  <si>
    <t>17:31</t>
    <phoneticPr fontId="4" type="noConversion"/>
  </si>
  <si>
    <t>41:14</t>
    <phoneticPr fontId="4" type="noConversion"/>
  </si>
  <si>
    <t>資工VS企管</t>
    <phoneticPr fontId="19" type="noConversion"/>
  </si>
  <si>
    <t>32:36</t>
    <phoneticPr fontId="4" type="noConversion"/>
  </si>
  <si>
    <t>資科VS國企</t>
    <phoneticPr fontId="19" type="noConversion"/>
  </si>
  <si>
    <t>52:44</t>
    <phoneticPr fontId="4" type="noConversion"/>
  </si>
  <si>
    <t>資科系</t>
    <phoneticPr fontId="4" type="noConversion"/>
  </si>
  <si>
    <t>十強</t>
    <phoneticPr fontId="4" type="noConversion"/>
  </si>
  <si>
    <t>2022/10/25(二)</t>
    <phoneticPr fontId="19" type="noConversion"/>
  </si>
  <si>
    <t>場四</t>
    <phoneticPr fontId="4" type="noConversion"/>
  </si>
  <si>
    <t>食營系VS觀光系</t>
    <phoneticPr fontId="19" type="noConversion"/>
  </si>
  <si>
    <t>25:37</t>
    <phoneticPr fontId="4" type="noConversion"/>
  </si>
  <si>
    <t>觀光系</t>
    <phoneticPr fontId="4" type="noConversion"/>
  </si>
  <si>
    <t>國企系VS資工系</t>
    <phoneticPr fontId="19" type="noConversion"/>
  </si>
  <si>
    <t>39:42</t>
    <phoneticPr fontId="4" type="noConversion"/>
  </si>
  <si>
    <t>晉級四強</t>
    <phoneticPr fontId="4" type="noConversion"/>
  </si>
  <si>
    <t>場五</t>
    <phoneticPr fontId="4" type="noConversion"/>
  </si>
  <si>
    <t>資傳系VS資料系</t>
    <phoneticPr fontId="19" type="noConversion"/>
  </si>
  <si>
    <t>40:31</t>
    <phoneticPr fontId="4" type="noConversion"/>
  </si>
  <si>
    <t>法律系VS資管系</t>
    <phoneticPr fontId="19" type="noConversion"/>
  </si>
  <si>
    <t>25:29</t>
    <phoneticPr fontId="4" type="noConversion"/>
  </si>
  <si>
    <t>2022/10/26(三)</t>
    <phoneticPr fontId="19" type="noConversion"/>
  </si>
  <si>
    <t>大傳系VS觀光系</t>
    <phoneticPr fontId="19" type="noConversion"/>
  </si>
  <si>
    <t>41:63</t>
    <phoneticPr fontId="4" type="noConversion"/>
  </si>
  <si>
    <t>企管系VS資管系</t>
    <phoneticPr fontId="19" type="noConversion"/>
  </si>
  <si>
    <t>55:23</t>
    <phoneticPr fontId="4" type="noConversion"/>
  </si>
  <si>
    <t>四強</t>
    <phoneticPr fontId="19" type="noConversion"/>
  </si>
  <si>
    <t>2022/10/27(四)</t>
    <phoneticPr fontId="19" type="noConversion"/>
  </si>
  <si>
    <t>室內</t>
    <phoneticPr fontId="19" type="noConversion"/>
  </si>
  <si>
    <t>觀光系VS資工系</t>
    <phoneticPr fontId="4" type="noConversion"/>
  </si>
  <si>
    <t>61:47</t>
    <phoneticPr fontId="4" type="noConversion"/>
  </si>
  <si>
    <t>資傳系VS企管系</t>
    <phoneticPr fontId="19" type="noConversion"/>
  </si>
  <si>
    <t>39:50</t>
    <phoneticPr fontId="4" type="noConversion"/>
  </si>
  <si>
    <t>季殿</t>
    <phoneticPr fontId="4" type="noConversion"/>
  </si>
  <si>
    <t>2022/11/16(三)</t>
    <phoneticPr fontId="4" type="noConversion"/>
  </si>
  <si>
    <t>室內</t>
    <phoneticPr fontId="4" type="noConversion"/>
  </si>
  <si>
    <t>資工系VS資傳系</t>
    <phoneticPr fontId="4" type="noConversion"/>
  </si>
  <si>
    <t>冠亞</t>
    <phoneticPr fontId="4" type="noConversion"/>
  </si>
  <si>
    <t>2022/11/16(三)</t>
    <phoneticPr fontId="4" type="noConversion"/>
  </si>
  <si>
    <t>室內</t>
    <phoneticPr fontId="4" type="noConversion"/>
  </si>
  <si>
    <t>企管系VS觀光系</t>
    <phoneticPr fontId="4" type="noConversion"/>
  </si>
  <si>
    <r>
      <rPr>
        <sz val="12"/>
        <color rgb="FF000000"/>
        <rFont val="PMingLiu"/>
        <family val="1"/>
        <charset val="136"/>
      </rPr>
      <t>27:</t>
    </r>
    <r>
      <rPr>
        <sz val="12"/>
        <color rgb="FFC9211E"/>
        <rFont val="PMingLiu"/>
        <family val="1"/>
        <charset val="136"/>
      </rPr>
      <t>110</t>
    </r>
  </si>
  <si>
    <r>
      <rPr>
        <sz val="12"/>
        <color rgb="FF000000"/>
        <rFont val="PMingLiu"/>
        <family val="1"/>
        <charset val="136"/>
      </rPr>
      <t>29:</t>
    </r>
    <r>
      <rPr>
        <sz val="12"/>
        <color rgb="FFC9211E"/>
        <rFont val="PMingLiu"/>
        <family val="1"/>
        <charset val="136"/>
      </rPr>
      <t>66</t>
    </r>
  </si>
  <si>
    <t>資傳VS國企</t>
  </si>
  <si>
    <t>法律社工VS觀光日文</t>
  </si>
  <si>
    <r>
      <rPr>
        <sz val="12"/>
        <color rgb="FF000000"/>
        <rFont val="PMingLiu"/>
        <family val="1"/>
        <charset val="136"/>
      </rPr>
      <t>30:</t>
    </r>
    <r>
      <rPr>
        <sz val="12"/>
        <color rgb="FFC9211E"/>
        <rFont val="PMingLiu"/>
        <family val="1"/>
        <charset val="136"/>
      </rPr>
      <t>42</t>
    </r>
  </si>
  <si>
    <r>
      <rPr>
        <sz val="12"/>
        <color rgb="FFC9211E"/>
        <rFont val="PMingLiu"/>
        <family val="1"/>
        <charset val="136"/>
      </rPr>
      <t>68</t>
    </r>
    <r>
      <rPr>
        <sz val="12"/>
        <color rgb="FF000000"/>
        <rFont val="PMingLiu"/>
        <family val="1"/>
        <charset val="136"/>
      </rPr>
      <t>:55</t>
    </r>
  </si>
  <si>
    <r>
      <t>5</t>
    </r>
    <r>
      <rPr>
        <sz val="12"/>
        <color rgb="FF000000"/>
        <rFont val="PMingLiu"/>
        <family val="1"/>
        <charset val="136"/>
      </rPr>
      <t>4:62</t>
    </r>
    <phoneticPr fontId="4" type="noConversion"/>
  </si>
  <si>
    <r>
      <t>5</t>
    </r>
    <r>
      <rPr>
        <sz val="12"/>
        <color rgb="FF000000"/>
        <rFont val="PMingLiu"/>
        <family val="1"/>
        <charset val="136"/>
      </rPr>
      <t>5:56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</si>
</sst>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"/>
    <numFmt numFmtId="177" formatCode="[hh]:mm:ss"/>
  </numFmts>
  <fonts count="24">
    <font>
      <sz val="12"/>
      <color rgb="FF000000"/>
      <name val="PMingLiu"/>
    </font>
    <font>
      <sz val="12"/>
      <name val="PMingLiu"/>
      <family val="1"/>
      <charset val="136"/>
    </font>
    <font>
      <sz val="12"/>
      <color rgb="FF000000"/>
      <name val="DFKai-SB"/>
      <family val="4"/>
      <charset val="136"/>
    </font>
    <font>
      <sz val="14"/>
      <color rgb="FF000000"/>
      <name val="DFKai-SB"/>
      <family val="4"/>
      <charset val="136"/>
    </font>
    <font>
      <sz val="9"/>
      <name val="細明體"/>
      <family val="3"/>
      <charset val="136"/>
    </font>
    <font>
      <b/>
      <sz val="22"/>
      <color rgb="FF000000"/>
      <name val="微軟正黑體"/>
      <family val="2"/>
      <charset val="136"/>
    </font>
    <font>
      <sz val="22"/>
      <name val="微軟正黑體"/>
      <family val="2"/>
      <charset val="136"/>
    </font>
    <font>
      <b/>
      <sz val="18"/>
      <color rgb="FF000000"/>
      <name val="微軟正黑體"/>
      <family val="2"/>
      <charset val="136"/>
    </font>
    <font>
      <b/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2"/>
      <color rgb="FFFF0000"/>
      <name val="DFKai-SB"/>
      <family val="4"/>
      <charset val="136"/>
    </font>
    <font>
      <b/>
      <sz val="22"/>
      <color rgb="FFFF0000"/>
      <name val="微軟正黑體"/>
      <family val="2"/>
      <charset val="136"/>
    </font>
    <font>
      <b/>
      <sz val="18"/>
      <color rgb="FFFF0000"/>
      <name val="微軟正黑體"/>
      <family val="2"/>
      <charset val="136"/>
    </font>
    <font>
      <sz val="12"/>
      <name val="DFKai-SB"/>
      <family val="4"/>
      <charset val="136"/>
    </font>
    <font>
      <b/>
      <sz val="12"/>
      <name val="DFKai-SB"/>
      <family val="4"/>
      <charset val="136"/>
    </font>
    <font>
      <sz val="18"/>
      <color rgb="FF000000"/>
      <name val="楷體-簡 標準體"/>
      <family val="3"/>
      <charset val="136"/>
    </font>
    <font>
      <sz val="11"/>
      <color rgb="FF000000"/>
      <name val="新細明體"/>
      <family val="1"/>
      <charset val="136"/>
    </font>
    <font>
      <sz val="11"/>
      <color rgb="FF000000"/>
      <name val="新細明體"/>
      <family val="2"/>
      <charset val="136"/>
    </font>
    <font>
      <b/>
      <sz val="20"/>
      <color rgb="FF000000"/>
      <name val="微軟正黑體"/>
      <family val="2"/>
      <charset val="136"/>
    </font>
    <font>
      <sz val="9"/>
      <name val="新細明體"/>
      <family val="2"/>
      <charset val="136"/>
    </font>
    <font>
      <sz val="12"/>
      <color rgb="FF000000"/>
      <name val="PMingLiu"/>
      <family val="1"/>
      <charset val="136"/>
    </font>
    <font>
      <sz val="12"/>
      <color rgb="FFC9211E"/>
      <name val="PMingLiu"/>
      <family val="1"/>
      <charset val="136"/>
    </font>
    <font>
      <b/>
      <sz val="16"/>
      <color rgb="FF000000"/>
      <name val="楷體-簡 標準體"/>
      <family val="3"/>
      <charset val="136"/>
    </font>
    <font>
      <sz val="10"/>
      <color rgb="FF000000"/>
      <name val="PMingLiu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A6A6A6"/>
        <bgColor rgb="FFC0C0C0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7" xfId="0" applyFont="1" applyBorder="1"/>
    <xf numFmtId="0" fontId="2" fillId="0" borderId="0" xfId="0" applyFont="1" applyBorder="1" applyAlignment="1">
      <alignment horizontal="center" vertical="center"/>
    </xf>
    <xf numFmtId="0" fontId="0" fillId="0" borderId="12" xfId="0" applyFont="1" applyBorder="1" applyAlignment="1"/>
    <xf numFmtId="0" fontId="0" fillId="0" borderId="0" xfId="0" applyAlignment="1">
      <alignment vertical="center"/>
    </xf>
    <xf numFmtId="20" fontId="0" fillId="0" borderId="1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16" fillId="2" borderId="18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8" xfId="0" applyNumberFormat="1" applyFont="1" applyBorder="1" applyAlignment="1">
      <alignment vertical="center"/>
    </xf>
    <xf numFmtId="46" fontId="0" fillId="0" borderId="18" xfId="0" applyNumberFormat="1" applyFont="1" applyBorder="1" applyAlignment="1">
      <alignment horizontal="center" vertical="center"/>
    </xf>
    <xf numFmtId="0" fontId="0" fillId="0" borderId="0" xfId="0"/>
    <xf numFmtId="177" fontId="21" fillId="0" borderId="18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/>
    </xf>
    <xf numFmtId="49" fontId="0" fillId="2" borderId="18" xfId="0" applyNumberFormat="1" applyFont="1" applyFill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20" fontId="20" fillId="0" borderId="19" xfId="0" applyNumberFormat="1" applyFont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12" fontId="20" fillId="0" borderId="19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17" fontId="21" fillId="0" borderId="18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4" fontId="20" fillId="0" borderId="18" xfId="0" applyNumberFormat="1" applyFont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0" fontId="17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7" fillId="2" borderId="18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5" fillId="0" borderId="5" xfId="0" applyFont="1" applyBorder="1" applyAlignment="1">
      <alignment horizontal="center" vertical="center"/>
    </xf>
    <xf numFmtId="0" fontId="6" fillId="0" borderId="5" xfId="0" applyFont="1" applyBorder="1"/>
    <xf numFmtId="0" fontId="2" fillId="0" borderId="6" xfId="0" applyFont="1" applyBorder="1" applyAlignment="1">
      <alignment horizontal="center" vertical="center"/>
    </xf>
    <xf numFmtId="0" fontId="1" fillId="0" borderId="8" xfId="0" applyFont="1" applyBorder="1"/>
    <xf numFmtId="0" fontId="2" fillId="0" borderId="9" xfId="0" applyFont="1" applyBorder="1" applyAlignment="1">
      <alignment horizontal="center" vertical="center"/>
    </xf>
    <xf numFmtId="0" fontId="1" fillId="0" borderId="10" xfId="0" applyFont="1" applyBorder="1"/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7" xfId="0" applyFont="1" applyBorder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9" fillId="0" borderId="11" xfId="0" applyFon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35</xdr:row>
      <xdr:rowOff>110023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1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6</xdr:row>
      <xdr:rowOff>160020</xdr:rowOff>
    </xdr:from>
    <xdr:to>
      <xdr:col>8</xdr:col>
      <xdr:colOff>45720</xdr:colOff>
      <xdr:row>17</xdr:row>
      <xdr:rowOff>15240</xdr:rowOff>
    </xdr:to>
    <xdr:sp macro="" textlink="">
      <xdr:nvSpPr>
        <xdr:cNvPr id="2" name="矩形 1">
          <a:extLst>
            <a:ext uri="{FF2B5EF4-FFF2-40B4-BE49-F238E27FC236}">
              <a16:creationId xmlns:a16="http://schemas.microsoft.com/office/drawing/2014/main" id="{A8DA6581-4F84-4B61-8AF8-90FD9B8D642D}"/>
            </a:ext>
          </a:extLst>
        </xdr:cNvPr>
        <xdr:cNvSpPr/>
      </xdr:nvSpPr>
      <xdr:spPr>
        <a:xfrm>
          <a:off x="2781300" y="1394460"/>
          <a:ext cx="2750820" cy="21183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350520</xdr:colOff>
      <xdr:row>6</xdr:row>
      <xdr:rowOff>167640</xdr:rowOff>
    </xdr:from>
    <xdr:to>
      <xdr:col>8</xdr:col>
      <xdr:colOff>53340</xdr:colOff>
      <xdr:row>16</xdr:row>
      <xdr:rowOff>190500</xdr:rowOff>
    </xdr:to>
    <xdr:cxnSp macro="">
      <xdr:nvCxnSpPr>
        <xdr:cNvPr id="3" name="直線接點 2">
          <a:extLst>
            <a:ext uri="{FF2B5EF4-FFF2-40B4-BE49-F238E27FC236}">
              <a16:creationId xmlns:a16="http://schemas.microsoft.com/office/drawing/2014/main" id="{1A2AA4CD-8796-47D8-8420-42EB4C1DBA53}"/>
            </a:ext>
          </a:extLst>
        </xdr:cNvPr>
        <xdr:cNvCxnSpPr/>
      </xdr:nvCxnSpPr>
      <xdr:spPr>
        <a:xfrm>
          <a:off x="2788920" y="1402080"/>
          <a:ext cx="2750820" cy="20802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320040</xdr:colOff>
      <xdr:row>6</xdr:row>
      <xdr:rowOff>160020</xdr:rowOff>
    </xdr:from>
    <xdr:to>
      <xdr:col>8</xdr:col>
      <xdr:colOff>30480</xdr:colOff>
      <xdr:row>17</xdr:row>
      <xdr:rowOff>0</xdr:rowOff>
    </xdr:to>
    <xdr:cxnSp macro="">
      <xdr:nvCxnSpPr>
        <xdr:cNvPr id="4" name="直線接點 3">
          <a:extLst>
            <a:ext uri="{FF2B5EF4-FFF2-40B4-BE49-F238E27FC236}">
              <a16:creationId xmlns:a16="http://schemas.microsoft.com/office/drawing/2014/main" id="{ED7C7A75-E1F8-4E5D-92D7-2D7FDB63CDC5}"/>
            </a:ext>
          </a:extLst>
        </xdr:cNvPr>
        <xdr:cNvCxnSpPr/>
      </xdr:nvCxnSpPr>
      <xdr:spPr>
        <a:xfrm flipV="1">
          <a:off x="2758440" y="1394460"/>
          <a:ext cx="2758440" cy="21031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</xdr:col>
      <xdr:colOff>228600</xdr:colOff>
      <xdr:row>10</xdr:row>
      <xdr:rowOff>0</xdr:rowOff>
    </xdr:from>
    <xdr:ext cx="511166" cy="781111"/>
    <xdr:sp macro="" textlink="">
      <xdr:nvSpPr>
        <xdr:cNvPr id="5" name="文字方塊 4">
          <a:extLst>
            <a:ext uri="{FF2B5EF4-FFF2-40B4-BE49-F238E27FC236}">
              <a16:creationId xmlns:a16="http://schemas.microsoft.com/office/drawing/2014/main" id="{3AED7FB3-FAB9-4F35-AB90-A94FC7425239}"/>
            </a:ext>
          </a:extLst>
        </xdr:cNvPr>
        <xdr:cNvSpPr txBox="1"/>
      </xdr:nvSpPr>
      <xdr:spPr>
        <a:xfrm>
          <a:off x="3886200" y="2057400"/>
          <a:ext cx="511166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4400"/>
            <a:t>A</a:t>
          </a:r>
          <a:endParaRPr lang="zh-TW" altLang="en-US" sz="4400"/>
        </a:p>
      </xdr:txBody>
    </xdr:sp>
    <xdr:clientData/>
  </xdr:oneCellAnchor>
  <xdr:twoCellAnchor>
    <xdr:from>
      <xdr:col>12</xdr:col>
      <xdr:colOff>320040</xdr:colOff>
      <xdr:row>7</xdr:row>
      <xdr:rowOff>0</xdr:rowOff>
    </xdr:from>
    <xdr:to>
      <xdr:col>17</xdr:col>
      <xdr:colOff>22860</xdr:colOff>
      <xdr:row>17</xdr:row>
      <xdr:rowOff>60960</xdr:rowOff>
    </xdr:to>
    <xdr:sp macro="" textlink="">
      <xdr:nvSpPr>
        <xdr:cNvPr id="6" name="矩形 5">
          <a:extLst>
            <a:ext uri="{FF2B5EF4-FFF2-40B4-BE49-F238E27FC236}">
              <a16:creationId xmlns:a16="http://schemas.microsoft.com/office/drawing/2014/main" id="{22AE1CCE-9C22-4BBB-95A8-E11FE2D31C7F}"/>
            </a:ext>
          </a:extLst>
        </xdr:cNvPr>
        <xdr:cNvSpPr/>
      </xdr:nvSpPr>
      <xdr:spPr>
        <a:xfrm>
          <a:off x="8244840" y="1440180"/>
          <a:ext cx="2750820" cy="21183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3</xdr:col>
      <xdr:colOff>320040</xdr:colOff>
      <xdr:row>25</xdr:row>
      <xdr:rowOff>7620</xdr:rowOff>
    </xdr:from>
    <xdr:to>
      <xdr:col>8</xdr:col>
      <xdr:colOff>22860</xdr:colOff>
      <xdr:row>35</xdr:row>
      <xdr:rowOff>68580</xdr:rowOff>
    </xdr:to>
    <xdr:sp macro="" textlink="">
      <xdr:nvSpPr>
        <xdr:cNvPr id="7" name="矩形 6">
          <a:extLst>
            <a:ext uri="{FF2B5EF4-FFF2-40B4-BE49-F238E27FC236}">
              <a16:creationId xmlns:a16="http://schemas.microsoft.com/office/drawing/2014/main" id="{F0D7F46C-B358-454F-831C-C9F3BE5ACAD5}"/>
            </a:ext>
          </a:extLst>
        </xdr:cNvPr>
        <xdr:cNvSpPr/>
      </xdr:nvSpPr>
      <xdr:spPr>
        <a:xfrm>
          <a:off x="2758440" y="5151120"/>
          <a:ext cx="2750820" cy="21183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12</xdr:col>
      <xdr:colOff>289560</xdr:colOff>
      <xdr:row>25</xdr:row>
      <xdr:rowOff>0</xdr:rowOff>
    </xdr:from>
    <xdr:to>
      <xdr:col>16</xdr:col>
      <xdr:colOff>601980</xdr:colOff>
      <xdr:row>35</xdr:row>
      <xdr:rowOff>60960</xdr:rowOff>
    </xdr:to>
    <xdr:sp macro="" textlink="">
      <xdr:nvSpPr>
        <xdr:cNvPr id="8" name="矩形 7">
          <a:extLst>
            <a:ext uri="{FF2B5EF4-FFF2-40B4-BE49-F238E27FC236}">
              <a16:creationId xmlns:a16="http://schemas.microsoft.com/office/drawing/2014/main" id="{0FBF01DA-A51C-4583-BB5C-91AE0DFD6A95}"/>
            </a:ext>
          </a:extLst>
        </xdr:cNvPr>
        <xdr:cNvSpPr/>
      </xdr:nvSpPr>
      <xdr:spPr>
        <a:xfrm>
          <a:off x="8214360" y="5143500"/>
          <a:ext cx="2750820" cy="21183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601980</xdr:colOff>
      <xdr:row>42</xdr:row>
      <xdr:rowOff>22860</xdr:rowOff>
    </xdr:from>
    <xdr:to>
      <xdr:col>12</xdr:col>
      <xdr:colOff>304800</xdr:colOff>
      <xdr:row>52</xdr:row>
      <xdr:rowOff>83820</xdr:rowOff>
    </xdr:to>
    <xdr:sp macro="" textlink="">
      <xdr:nvSpPr>
        <xdr:cNvPr id="9" name="矩形 8">
          <a:extLst>
            <a:ext uri="{FF2B5EF4-FFF2-40B4-BE49-F238E27FC236}">
              <a16:creationId xmlns:a16="http://schemas.microsoft.com/office/drawing/2014/main" id="{8BF3CCB7-3177-439B-98CA-509ED2F96DB2}"/>
            </a:ext>
          </a:extLst>
        </xdr:cNvPr>
        <xdr:cNvSpPr/>
      </xdr:nvSpPr>
      <xdr:spPr>
        <a:xfrm>
          <a:off x="5478780" y="8663940"/>
          <a:ext cx="2750820" cy="2118360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zh-TW" altLang="en-US" sz="1100"/>
        </a:p>
      </xdr:txBody>
    </xdr:sp>
    <xdr:clientData/>
  </xdr:twoCellAnchor>
  <xdr:twoCellAnchor>
    <xdr:from>
      <xdr:col>12</xdr:col>
      <xdr:colOff>326571</xdr:colOff>
      <xdr:row>6</xdr:row>
      <xdr:rowOff>193271</xdr:rowOff>
    </xdr:from>
    <xdr:to>
      <xdr:col>16</xdr:col>
      <xdr:colOff>592578</xdr:colOff>
      <xdr:row>17</xdr:row>
      <xdr:rowOff>59377</xdr:rowOff>
    </xdr:to>
    <xdr:cxnSp macro="">
      <xdr:nvCxnSpPr>
        <xdr:cNvPr id="10" name="直線接點 9">
          <a:extLst>
            <a:ext uri="{FF2B5EF4-FFF2-40B4-BE49-F238E27FC236}">
              <a16:creationId xmlns:a16="http://schemas.microsoft.com/office/drawing/2014/main" id="{071E8AB8-021F-433E-8F86-396D96437057}"/>
            </a:ext>
          </a:extLst>
        </xdr:cNvPr>
        <xdr:cNvCxnSpPr/>
      </xdr:nvCxnSpPr>
      <xdr:spPr>
        <a:xfrm flipV="1">
          <a:off x="8251371" y="1427711"/>
          <a:ext cx="2704407" cy="212924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336467</xdr:colOff>
      <xdr:row>7</xdr:row>
      <xdr:rowOff>19792</xdr:rowOff>
    </xdr:from>
    <xdr:to>
      <xdr:col>17</xdr:col>
      <xdr:colOff>10985</xdr:colOff>
      <xdr:row>17</xdr:row>
      <xdr:rowOff>47897</xdr:rowOff>
    </xdr:to>
    <xdr:cxnSp macro="">
      <xdr:nvCxnSpPr>
        <xdr:cNvPr id="11" name="直線接點 10">
          <a:extLst>
            <a:ext uri="{FF2B5EF4-FFF2-40B4-BE49-F238E27FC236}">
              <a16:creationId xmlns:a16="http://schemas.microsoft.com/office/drawing/2014/main" id="{883F0508-4025-4BE2-9258-827AD0FEAAAF}"/>
            </a:ext>
          </a:extLst>
        </xdr:cNvPr>
        <xdr:cNvCxnSpPr/>
      </xdr:nvCxnSpPr>
      <xdr:spPr>
        <a:xfrm>
          <a:off x="8261267" y="1459972"/>
          <a:ext cx="2722518" cy="208550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306779</xdr:colOff>
      <xdr:row>25</xdr:row>
      <xdr:rowOff>29688</xdr:rowOff>
    </xdr:from>
    <xdr:to>
      <xdr:col>8</xdr:col>
      <xdr:colOff>19792</xdr:colOff>
      <xdr:row>35</xdr:row>
      <xdr:rowOff>79169</xdr:rowOff>
    </xdr:to>
    <xdr:cxnSp macro="">
      <xdr:nvCxnSpPr>
        <xdr:cNvPr id="12" name="直線接點 11">
          <a:extLst>
            <a:ext uri="{FF2B5EF4-FFF2-40B4-BE49-F238E27FC236}">
              <a16:creationId xmlns:a16="http://schemas.microsoft.com/office/drawing/2014/main" id="{4D5B4E98-FFB2-4F83-BFDB-4B8E0F59900E}"/>
            </a:ext>
          </a:extLst>
        </xdr:cNvPr>
        <xdr:cNvCxnSpPr/>
      </xdr:nvCxnSpPr>
      <xdr:spPr>
        <a:xfrm>
          <a:off x="2745179" y="5173188"/>
          <a:ext cx="2761013" cy="210688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326571</xdr:colOff>
      <xdr:row>25</xdr:row>
      <xdr:rowOff>39584</xdr:rowOff>
    </xdr:from>
    <xdr:to>
      <xdr:col>8</xdr:col>
      <xdr:colOff>0</xdr:colOff>
      <xdr:row>35</xdr:row>
      <xdr:rowOff>49482</xdr:rowOff>
    </xdr:to>
    <xdr:cxnSp macro="">
      <xdr:nvCxnSpPr>
        <xdr:cNvPr id="13" name="直線接點 12">
          <a:extLst>
            <a:ext uri="{FF2B5EF4-FFF2-40B4-BE49-F238E27FC236}">
              <a16:creationId xmlns:a16="http://schemas.microsoft.com/office/drawing/2014/main" id="{7DEB943B-06A9-46CE-B485-4C07BEEE6A9E}"/>
            </a:ext>
          </a:extLst>
        </xdr:cNvPr>
        <xdr:cNvCxnSpPr/>
      </xdr:nvCxnSpPr>
      <xdr:spPr>
        <a:xfrm flipV="1">
          <a:off x="2764971" y="5183084"/>
          <a:ext cx="2721429" cy="2067298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238100</xdr:colOff>
      <xdr:row>25</xdr:row>
      <xdr:rowOff>29688</xdr:rowOff>
    </xdr:from>
    <xdr:to>
      <xdr:col>16</xdr:col>
      <xdr:colOff>573974</xdr:colOff>
      <xdr:row>35</xdr:row>
      <xdr:rowOff>21970</xdr:rowOff>
    </xdr:to>
    <xdr:cxnSp macro="">
      <xdr:nvCxnSpPr>
        <xdr:cNvPr id="14" name="直線接點 13">
          <a:extLst>
            <a:ext uri="{FF2B5EF4-FFF2-40B4-BE49-F238E27FC236}">
              <a16:creationId xmlns:a16="http://schemas.microsoft.com/office/drawing/2014/main" id="{11F1D90C-4125-4C1A-BDD1-14E67AB1BCA9}"/>
            </a:ext>
          </a:extLst>
        </xdr:cNvPr>
        <xdr:cNvCxnSpPr/>
      </xdr:nvCxnSpPr>
      <xdr:spPr>
        <a:xfrm flipV="1">
          <a:off x="8162900" y="5173188"/>
          <a:ext cx="2774274" cy="2049682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306779</xdr:colOff>
      <xdr:row>25</xdr:row>
      <xdr:rowOff>29688</xdr:rowOff>
    </xdr:from>
    <xdr:to>
      <xdr:col>17</xdr:col>
      <xdr:colOff>0</xdr:colOff>
      <xdr:row>35</xdr:row>
      <xdr:rowOff>49481</xdr:rowOff>
    </xdr:to>
    <xdr:cxnSp macro="">
      <xdr:nvCxnSpPr>
        <xdr:cNvPr id="15" name="直線接點 14">
          <a:extLst>
            <a:ext uri="{FF2B5EF4-FFF2-40B4-BE49-F238E27FC236}">
              <a16:creationId xmlns:a16="http://schemas.microsoft.com/office/drawing/2014/main" id="{357FBAA8-A614-41FD-A89E-CD1A769824CE}"/>
            </a:ext>
          </a:extLst>
        </xdr:cNvPr>
        <xdr:cNvCxnSpPr/>
      </xdr:nvCxnSpPr>
      <xdr:spPr>
        <a:xfrm>
          <a:off x="8231579" y="5173188"/>
          <a:ext cx="2741221" cy="207719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207818</xdr:colOff>
      <xdr:row>9</xdr:row>
      <xdr:rowOff>207817</xdr:rowOff>
    </xdr:from>
    <xdr:ext cx="491609" cy="781111"/>
    <xdr:sp macro="" textlink="">
      <xdr:nvSpPr>
        <xdr:cNvPr id="16" name="文字方塊 15">
          <a:extLst>
            <a:ext uri="{FF2B5EF4-FFF2-40B4-BE49-F238E27FC236}">
              <a16:creationId xmlns:a16="http://schemas.microsoft.com/office/drawing/2014/main" id="{F15BF80B-1280-483C-B0F9-32AD1E95A317}"/>
            </a:ext>
          </a:extLst>
        </xdr:cNvPr>
        <xdr:cNvSpPr txBox="1"/>
      </xdr:nvSpPr>
      <xdr:spPr>
        <a:xfrm>
          <a:off x="9351818" y="2059477"/>
          <a:ext cx="491609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4400"/>
            <a:t>B</a:t>
          </a:r>
          <a:endParaRPr lang="zh-TW" altLang="en-US" sz="4400"/>
        </a:p>
      </xdr:txBody>
    </xdr:sp>
    <xdr:clientData/>
  </xdr:oneCellAnchor>
  <xdr:oneCellAnchor>
    <xdr:from>
      <xdr:col>5</xdr:col>
      <xdr:colOff>217714</xdr:colOff>
      <xdr:row>28</xdr:row>
      <xdr:rowOff>39584</xdr:rowOff>
    </xdr:from>
    <xdr:ext cx="485518" cy="781111"/>
    <xdr:sp macro="" textlink="">
      <xdr:nvSpPr>
        <xdr:cNvPr id="17" name="文字方塊 16">
          <a:extLst>
            <a:ext uri="{FF2B5EF4-FFF2-40B4-BE49-F238E27FC236}">
              <a16:creationId xmlns:a16="http://schemas.microsoft.com/office/drawing/2014/main" id="{B469FCB5-7F1F-4072-9014-58D0EDD73056}"/>
            </a:ext>
          </a:extLst>
        </xdr:cNvPr>
        <xdr:cNvSpPr txBox="1"/>
      </xdr:nvSpPr>
      <xdr:spPr>
        <a:xfrm>
          <a:off x="3875314" y="5800304"/>
          <a:ext cx="485518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4400"/>
            <a:t>C</a:t>
          </a:r>
          <a:endParaRPr lang="zh-TW" altLang="en-US" sz="4400"/>
        </a:p>
      </xdr:txBody>
    </xdr:sp>
    <xdr:clientData/>
  </xdr:oneCellAnchor>
  <xdr:oneCellAnchor>
    <xdr:from>
      <xdr:col>14</xdr:col>
      <xdr:colOff>148442</xdr:colOff>
      <xdr:row>28</xdr:row>
      <xdr:rowOff>69273</xdr:rowOff>
    </xdr:from>
    <xdr:ext cx="531812" cy="781111"/>
    <xdr:sp macro="" textlink="">
      <xdr:nvSpPr>
        <xdr:cNvPr id="18" name="文字方塊 17">
          <a:extLst>
            <a:ext uri="{FF2B5EF4-FFF2-40B4-BE49-F238E27FC236}">
              <a16:creationId xmlns:a16="http://schemas.microsoft.com/office/drawing/2014/main" id="{9A170541-C124-43DF-9CF4-9FA728677C55}"/>
            </a:ext>
          </a:extLst>
        </xdr:cNvPr>
        <xdr:cNvSpPr txBox="1"/>
      </xdr:nvSpPr>
      <xdr:spPr>
        <a:xfrm>
          <a:off x="9292442" y="5829993"/>
          <a:ext cx="531812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4400"/>
            <a:t>D</a:t>
          </a:r>
          <a:endParaRPr lang="zh-TW" altLang="en-US" sz="4400"/>
        </a:p>
      </xdr:txBody>
    </xdr:sp>
    <xdr:clientData/>
  </xdr:oneCellAnchor>
  <xdr:twoCellAnchor>
    <xdr:from>
      <xdr:col>7</xdr:col>
      <xdr:colOff>603662</xdr:colOff>
      <xdr:row>42</xdr:row>
      <xdr:rowOff>39584</xdr:rowOff>
    </xdr:from>
    <xdr:to>
      <xdr:col>12</xdr:col>
      <xdr:colOff>296883</xdr:colOff>
      <xdr:row>52</xdr:row>
      <xdr:rowOff>49481</xdr:rowOff>
    </xdr:to>
    <xdr:cxnSp macro="">
      <xdr:nvCxnSpPr>
        <xdr:cNvPr id="19" name="直線接點 18">
          <a:extLst>
            <a:ext uri="{FF2B5EF4-FFF2-40B4-BE49-F238E27FC236}">
              <a16:creationId xmlns:a16="http://schemas.microsoft.com/office/drawing/2014/main" id="{8350EF1C-3EA9-4EBE-B6FD-6A3021768E6D}"/>
            </a:ext>
          </a:extLst>
        </xdr:cNvPr>
        <xdr:cNvCxnSpPr/>
      </xdr:nvCxnSpPr>
      <xdr:spPr>
        <a:xfrm>
          <a:off x="5480462" y="8680664"/>
          <a:ext cx="2741221" cy="2067297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9896</xdr:colOff>
      <xdr:row>42</xdr:row>
      <xdr:rowOff>39584</xdr:rowOff>
    </xdr:from>
    <xdr:to>
      <xdr:col>12</xdr:col>
      <xdr:colOff>296883</xdr:colOff>
      <xdr:row>52</xdr:row>
      <xdr:rowOff>79169</xdr:rowOff>
    </xdr:to>
    <xdr:cxnSp macro="">
      <xdr:nvCxnSpPr>
        <xdr:cNvPr id="20" name="直線接點 19">
          <a:extLst>
            <a:ext uri="{FF2B5EF4-FFF2-40B4-BE49-F238E27FC236}">
              <a16:creationId xmlns:a16="http://schemas.microsoft.com/office/drawing/2014/main" id="{930FB44E-CF2A-4A02-94CA-F810E0F34829}"/>
            </a:ext>
          </a:extLst>
        </xdr:cNvPr>
        <xdr:cNvCxnSpPr/>
      </xdr:nvCxnSpPr>
      <xdr:spPr>
        <a:xfrm flipV="1">
          <a:off x="5496296" y="8680664"/>
          <a:ext cx="2725387" cy="20969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</xdr:col>
      <xdr:colOff>514598</xdr:colOff>
      <xdr:row>45</xdr:row>
      <xdr:rowOff>59377</xdr:rowOff>
    </xdr:from>
    <xdr:ext cx="460191" cy="781111"/>
    <xdr:sp macro="" textlink="">
      <xdr:nvSpPr>
        <xdr:cNvPr id="21" name="文字方塊 20">
          <a:extLst>
            <a:ext uri="{FF2B5EF4-FFF2-40B4-BE49-F238E27FC236}">
              <a16:creationId xmlns:a16="http://schemas.microsoft.com/office/drawing/2014/main" id="{FD20F752-3CF3-48A3-B115-C1BF2E46FA56}"/>
            </a:ext>
          </a:extLst>
        </xdr:cNvPr>
        <xdr:cNvSpPr txBox="1"/>
      </xdr:nvSpPr>
      <xdr:spPr>
        <a:xfrm>
          <a:off x="6610598" y="9317677"/>
          <a:ext cx="46019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4400"/>
            <a:t>E</a:t>
          </a:r>
          <a:endParaRPr lang="zh-TW" altLang="en-US" sz="4400"/>
        </a:p>
      </xdr:txBody>
    </xdr:sp>
    <xdr:clientData/>
  </xdr:oneCellAnchor>
  <xdr:oneCellAnchor>
    <xdr:from>
      <xdr:col>2</xdr:col>
      <xdr:colOff>455221</xdr:colOff>
      <xdr:row>4</xdr:row>
      <xdr:rowOff>98961</xdr:rowOff>
    </xdr:from>
    <xdr:ext cx="902811" cy="559640"/>
    <xdr:sp macro="" textlink="">
      <xdr:nvSpPr>
        <xdr:cNvPr id="22" name="文字方塊 21">
          <a:extLst>
            <a:ext uri="{FF2B5EF4-FFF2-40B4-BE49-F238E27FC236}">
              <a16:creationId xmlns:a16="http://schemas.microsoft.com/office/drawing/2014/main" id="{4F78B94E-D59D-49CD-827D-8BD949CC3BB2}"/>
            </a:ext>
          </a:extLst>
        </xdr:cNvPr>
        <xdr:cNvSpPr txBox="1"/>
      </xdr:nvSpPr>
      <xdr:spPr>
        <a:xfrm>
          <a:off x="2284021" y="921921"/>
          <a:ext cx="902811" cy="559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800"/>
            <a:t>法律</a:t>
          </a:r>
        </a:p>
      </xdr:txBody>
    </xdr:sp>
    <xdr:clientData/>
  </xdr:oneCellAnchor>
  <xdr:oneCellAnchor>
    <xdr:from>
      <xdr:col>7</xdr:col>
      <xdr:colOff>306779</xdr:colOff>
      <xdr:row>4</xdr:row>
      <xdr:rowOff>59377</xdr:rowOff>
    </xdr:from>
    <xdr:ext cx="902811" cy="559640"/>
    <xdr:sp macro="" textlink="">
      <xdr:nvSpPr>
        <xdr:cNvPr id="23" name="文字方塊 22">
          <a:extLst>
            <a:ext uri="{FF2B5EF4-FFF2-40B4-BE49-F238E27FC236}">
              <a16:creationId xmlns:a16="http://schemas.microsoft.com/office/drawing/2014/main" id="{74F0E0E7-6BEB-43D6-9629-40D603FB28FD}"/>
            </a:ext>
          </a:extLst>
        </xdr:cNvPr>
        <xdr:cNvSpPr txBox="1"/>
      </xdr:nvSpPr>
      <xdr:spPr>
        <a:xfrm>
          <a:off x="5183579" y="882337"/>
          <a:ext cx="902811" cy="559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800"/>
            <a:t>西文</a:t>
          </a:r>
        </a:p>
      </xdr:txBody>
    </xdr:sp>
    <xdr:clientData/>
  </xdr:oneCellAnchor>
  <xdr:oneCellAnchor>
    <xdr:from>
      <xdr:col>2</xdr:col>
      <xdr:colOff>405740</xdr:colOff>
      <xdr:row>16</xdr:row>
      <xdr:rowOff>197922</xdr:rowOff>
    </xdr:from>
    <xdr:ext cx="902811" cy="559640"/>
    <xdr:sp macro="" textlink="">
      <xdr:nvSpPr>
        <xdr:cNvPr id="24" name="文字方塊 23">
          <a:extLst>
            <a:ext uri="{FF2B5EF4-FFF2-40B4-BE49-F238E27FC236}">
              <a16:creationId xmlns:a16="http://schemas.microsoft.com/office/drawing/2014/main" id="{B5B3A3C2-9013-4C8C-8278-EDCA3CCC3BA9}"/>
            </a:ext>
          </a:extLst>
        </xdr:cNvPr>
        <xdr:cNvSpPr txBox="1"/>
      </xdr:nvSpPr>
      <xdr:spPr>
        <a:xfrm>
          <a:off x="2234540" y="3489762"/>
          <a:ext cx="902811" cy="559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800"/>
            <a:t>大傳</a:t>
          </a:r>
        </a:p>
      </xdr:txBody>
    </xdr:sp>
    <xdr:clientData/>
  </xdr:oneCellAnchor>
  <xdr:oneCellAnchor>
    <xdr:from>
      <xdr:col>7</xdr:col>
      <xdr:colOff>267194</xdr:colOff>
      <xdr:row>17</xdr:row>
      <xdr:rowOff>29688</xdr:rowOff>
    </xdr:from>
    <xdr:ext cx="902811" cy="559640"/>
    <xdr:sp macro="" textlink="">
      <xdr:nvSpPr>
        <xdr:cNvPr id="25" name="文字方塊 24">
          <a:extLst>
            <a:ext uri="{FF2B5EF4-FFF2-40B4-BE49-F238E27FC236}">
              <a16:creationId xmlns:a16="http://schemas.microsoft.com/office/drawing/2014/main" id="{34EB01E9-7EBF-4C7A-90ED-E32BE7C3C910}"/>
            </a:ext>
          </a:extLst>
        </xdr:cNvPr>
        <xdr:cNvSpPr txBox="1"/>
      </xdr:nvSpPr>
      <xdr:spPr>
        <a:xfrm>
          <a:off x="5143994" y="3527268"/>
          <a:ext cx="902811" cy="559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800"/>
            <a:t>日文</a:t>
          </a:r>
        </a:p>
      </xdr:txBody>
    </xdr:sp>
    <xdr:clientData/>
  </xdr:oneCellAnchor>
  <xdr:oneCellAnchor>
    <xdr:from>
      <xdr:col>11</xdr:col>
      <xdr:colOff>207819</xdr:colOff>
      <xdr:row>4</xdr:row>
      <xdr:rowOff>128649</xdr:rowOff>
    </xdr:from>
    <xdr:ext cx="902811" cy="731867"/>
    <xdr:sp macro="" textlink="">
      <xdr:nvSpPr>
        <xdr:cNvPr id="26" name="文字方塊 25">
          <a:extLst>
            <a:ext uri="{FF2B5EF4-FFF2-40B4-BE49-F238E27FC236}">
              <a16:creationId xmlns:a16="http://schemas.microsoft.com/office/drawing/2014/main" id="{F4F38569-3396-47A8-9672-43CF2E2E7DDA}"/>
            </a:ext>
          </a:extLst>
        </xdr:cNvPr>
        <xdr:cNvSpPr txBox="1"/>
      </xdr:nvSpPr>
      <xdr:spPr>
        <a:xfrm>
          <a:off x="7523019" y="951609"/>
          <a:ext cx="902811" cy="7318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觀光</a:t>
          </a:r>
        </a:p>
        <a:p>
          <a:endParaRPr lang="zh-TW" altLang="en-US" sz="1100"/>
        </a:p>
      </xdr:txBody>
    </xdr:sp>
    <xdr:clientData/>
  </xdr:oneCellAnchor>
  <xdr:oneCellAnchor>
    <xdr:from>
      <xdr:col>16</xdr:col>
      <xdr:colOff>346363</xdr:colOff>
      <xdr:row>4</xdr:row>
      <xdr:rowOff>79169</xdr:rowOff>
    </xdr:from>
    <xdr:ext cx="902811" cy="559640"/>
    <xdr:sp macro="" textlink="">
      <xdr:nvSpPr>
        <xdr:cNvPr id="27" name="文字方塊 26">
          <a:extLst>
            <a:ext uri="{FF2B5EF4-FFF2-40B4-BE49-F238E27FC236}">
              <a16:creationId xmlns:a16="http://schemas.microsoft.com/office/drawing/2014/main" id="{E4605619-9298-4942-86AC-30A063D5D7C5}"/>
            </a:ext>
          </a:extLst>
        </xdr:cNvPr>
        <xdr:cNvSpPr txBox="1"/>
      </xdr:nvSpPr>
      <xdr:spPr>
        <a:xfrm>
          <a:off x="10709563" y="902129"/>
          <a:ext cx="902811" cy="5596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800"/>
            <a:t>台文</a:t>
          </a:r>
        </a:p>
      </xdr:txBody>
    </xdr:sp>
    <xdr:clientData/>
  </xdr:oneCellAnchor>
  <xdr:oneCellAnchor>
    <xdr:from>
      <xdr:col>11</xdr:col>
      <xdr:colOff>326572</xdr:colOff>
      <xdr:row>17</xdr:row>
      <xdr:rowOff>9896</xdr:rowOff>
    </xdr:from>
    <xdr:ext cx="902811" cy="559640"/>
    <xdr:sp macro="" textlink="">
      <xdr:nvSpPr>
        <xdr:cNvPr id="28" name="文字方塊 27">
          <a:extLst>
            <a:ext uri="{FF2B5EF4-FFF2-40B4-BE49-F238E27FC236}">
              <a16:creationId xmlns:a16="http://schemas.microsoft.com/office/drawing/2014/main" id="{624E54E8-31E1-4979-A348-AB8F1F3A3EA3}"/>
            </a:ext>
          </a:extLst>
        </xdr:cNvPr>
        <xdr:cNvSpPr txBox="1"/>
      </xdr:nvSpPr>
      <xdr:spPr>
        <a:xfrm>
          <a:off x="7641772" y="3507476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資傳</a:t>
          </a:r>
        </a:p>
      </xdr:txBody>
    </xdr:sp>
    <xdr:clientData/>
  </xdr:oneCellAnchor>
  <xdr:oneCellAnchor>
    <xdr:from>
      <xdr:col>16</xdr:col>
      <xdr:colOff>395844</xdr:colOff>
      <xdr:row>17</xdr:row>
      <xdr:rowOff>19792</xdr:rowOff>
    </xdr:from>
    <xdr:ext cx="902811" cy="559640"/>
    <xdr:sp macro="" textlink="">
      <xdr:nvSpPr>
        <xdr:cNvPr id="29" name="文字方塊 28">
          <a:extLst>
            <a:ext uri="{FF2B5EF4-FFF2-40B4-BE49-F238E27FC236}">
              <a16:creationId xmlns:a16="http://schemas.microsoft.com/office/drawing/2014/main" id="{7EE978C5-A09D-4E92-A595-220C993D840A}"/>
            </a:ext>
          </a:extLst>
        </xdr:cNvPr>
        <xdr:cNvSpPr txBox="1"/>
      </xdr:nvSpPr>
      <xdr:spPr>
        <a:xfrm>
          <a:off x="10759044" y="3517372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寰管</a:t>
          </a:r>
        </a:p>
      </xdr:txBody>
    </xdr:sp>
    <xdr:clientData/>
  </xdr:oneCellAnchor>
  <xdr:oneCellAnchor>
    <xdr:from>
      <xdr:col>3</xdr:col>
      <xdr:colOff>0</xdr:colOff>
      <xdr:row>23</xdr:row>
      <xdr:rowOff>0</xdr:rowOff>
    </xdr:from>
    <xdr:ext cx="902811" cy="559640"/>
    <xdr:sp macro="" textlink="">
      <xdr:nvSpPr>
        <xdr:cNvPr id="30" name="文字方塊 29">
          <a:extLst>
            <a:ext uri="{FF2B5EF4-FFF2-40B4-BE49-F238E27FC236}">
              <a16:creationId xmlns:a16="http://schemas.microsoft.com/office/drawing/2014/main" id="{562A8BA2-3AC4-4F85-AE09-C4F49D62D2FE}"/>
            </a:ext>
          </a:extLst>
        </xdr:cNvPr>
        <xdr:cNvSpPr txBox="1"/>
      </xdr:nvSpPr>
      <xdr:spPr>
        <a:xfrm>
          <a:off x="2438400" y="4732020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應化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7</xdr:col>
      <xdr:colOff>376052</xdr:colOff>
      <xdr:row>22</xdr:row>
      <xdr:rowOff>98961</xdr:rowOff>
    </xdr:from>
    <xdr:ext cx="902811" cy="559640"/>
    <xdr:sp macro="" textlink="">
      <xdr:nvSpPr>
        <xdr:cNvPr id="31" name="文字方塊 30">
          <a:extLst>
            <a:ext uri="{FF2B5EF4-FFF2-40B4-BE49-F238E27FC236}">
              <a16:creationId xmlns:a16="http://schemas.microsoft.com/office/drawing/2014/main" id="{BB2D7134-F66A-40C1-BDC7-EDB227790DFE}"/>
            </a:ext>
          </a:extLst>
        </xdr:cNvPr>
        <xdr:cNvSpPr txBox="1"/>
      </xdr:nvSpPr>
      <xdr:spPr>
        <a:xfrm>
          <a:off x="5252852" y="4625241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食營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2</xdr:col>
      <xdr:colOff>336468</xdr:colOff>
      <xdr:row>35</xdr:row>
      <xdr:rowOff>69273</xdr:rowOff>
    </xdr:from>
    <xdr:ext cx="902811" cy="559640"/>
    <xdr:sp macro="" textlink="">
      <xdr:nvSpPr>
        <xdr:cNvPr id="32" name="文字方塊 31">
          <a:extLst>
            <a:ext uri="{FF2B5EF4-FFF2-40B4-BE49-F238E27FC236}">
              <a16:creationId xmlns:a16="http://schemas.microsoft.com/office/drawing/2014/main" id="{070EBAF0-062B-4884-ACA8-595CC4980E6A}"/>
            </a:ext>
          </a:extLst>
        </xdr:cNvPr>
        <xdr:cNvSpPr txBox="1"/>
      </xdr:nvSpPr>
      <xdr:spPr>
        <a:xfrm>
          <a:off x="2165268" y="7270173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化科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7</xdr:col>
      <xdr:colOff>356259</xdr:colOff>
      <xdr:row>35</xdr:row>
      <xdr:rowOff>19793</xdr:rowOff>
    </xdr:from>
    <xdr:ext cx="902811" cy="559640"/>
    <xdr:sp macro="" textlink="">
      <xdr:nvSpPr>
        <xdr:cNvPr id="33" name="文字方塊 32">
          <a:extLst>
            <a:ext uri="{FF2B5EF4-FFF2-40B4-BE49-F238E27FC236}">
              <a16:creationId xmlns:a16="http://schemas.microsoft.com/office/drawing/2014/main" id="{CE825F95-EE29-4FB9-BDB1-5080C4645C57}"/>
            </a:ext>
          </a:extLst>
        </xdr:cNvPr>
        <xdr:cNvSpPr txBox="1"/>
      </xdr:nvSpPr>
      <xdr:spPr>
        <a:xfrm>
          <a:off x="5233059" y="7220693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資管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11</xdr:col>
      <xdr:colOff>197922</xdr:colOff>
      <xdr:row>22</xdr:row>
      <xdr:rowOff>98960</xdr:rowOff>
    </xdr:from>
    <xdr:ext cx="902811" cy="559640"/>
    <xdr:sp macro="" textlink="">
      <xdr:nvSpPr>
        <xdr:cNvPr id="34" name="文字方塊 33">
          <a:extLst>
            <a:ext uri="{FF2B5EF4-FFF2-40B4-BE49-F238E27FC236}">
              <a16:creationId xmlns:a16="http://schemas.microsoft.com/office/drawing/2014/main" id="{256397CE-227E-4D69-AA44-B626DC509C2C}"/>
            </a:ext>
          </a:extLst>
        </xdr:cNvPr>
        <xdr:cNvSpPr txBox="1"/>
      </xdr:nvSpPr>
      <xdr:spPr>
        <a:xfrm>
          <a:off x="7513122" y="4625240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國企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16</xdr:col>
      <xdr:colOff>376052</xdr:colOff>
      <xdr:row>22</xdr:row>
      <xdr:rowOff>158338</xdr:rowOff>
    </xdr:from>
    <xdr:ext cx="902811" cy="559640"/>
    <xdr:sp macro="" textlink="">
      <xdr:nvSpPr>
        <xdr:cNvPr id="35" name="文字方塊 34">
          <a:extLst>
            <a:ext uri="{FF2B5EF4-FFF2-40B4-BE49-F238E27FC236}">
              <a16:creationId xmlns:a16="http://schemas.microsoft.com/office/drawing/2014/main" id="{B1688246-93FF-44D5-B5F7-2153E9A63A36}"/>
            </a:ext>
          </a:extLst>
        </xdr:cNvPr>
        <xdr:cNvSpPr txBox="1"/>
      </xdr:nvSpPr>
      <xdr:spPr>
        <a:xfrm>
          <a:off x="10739252" y="4684618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財工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11</xdr:col>
      <xdr:colOff>286987</xdr:colOff>
      <xdr:row>34</xdr:row>
      <xdr:rowOff>168235</xdr:rowOff>
    </xdr:from>
    <xdr:ext cx="902811" cy="559640"/>
    <xdr:sp macro="" textlink="">
      <xdr:nvSpPr>
        <xdr:cNvPr id="36" name="文字方塊 35">
          <a:extLst>
            <a:ext uri="{FF2B5EF4-FFF2-40B4-BE49-F238E27FC236}">
              <a16:creationId xmlns:a16="http://schemas.microsoft.com/office/drawing/2014/main" id="{63D4570C-B734-446A-BC63-CB14F05B592E}"/>
            </a:ext>
          </a:extLst>
        </xdr:cNvPr>
        <xdr:cNvSpPr txBox="1"/>
      </xdr:nvSpPr>
      <xdr:spPr>
        <a:xfrm>
          <a:off x="7602187" y="7163395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會計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16</xdr:col>
      <xdr:colOff>227611</xdr:colOff>
      <xdr:row>34</xdr:row>
      <xdr:rowOff>178131</xdr:rowOff>
    </xdr:from>
    <xdr:ext cx="902811" cy="559640"/>
    <xdr:sp macro="" textlink="">
      <xdr:nvSpPr>
        <xdr:cNvPr id="37" name="文字方塊 36">
          <a:extLst>
            <a:ext uri="{FF2B5EF4-FFF2-40B4-BE49-F238E27FC236}">
              <a16:creationId xmlns:a16="http://schemas.microsoft.com/office/drawing/2014/main" id="{78902024-D0EC-4F3C-821F-6C61D881EA0A}"/>
            </a:ext>
          </a:extLst>
        </xdr:cNvPr>
        <xdr:cNvSpPr txBox="1"/>
      </xdr:nvSpPr>
      <xdr:spPr>
        <a:xfrm>
          <a:off x="10590811" y="7173291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資科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7</xdr:col>
      <xdr:colOff>128649</xdr:colOff>
      <xdr:row>39</xdr:row>
      <xdr:rowOff>79169</xdr:rowOff>
    </xdr:from>
    <xdr:ext cx="902811" cy="559640"/>
    <xdr:sp macro="" textlink="">
      <xdr:nvSpPr>
        <xdr:cNvPr id="38" name="文字方塊 37">
          <a:extLst>
            <a:ext uri="{FF2B5EF4-FFF2-40B4-BE49-F238E27FC236}">
              <a16:creationId xmlns:a16="http://schemas.microsoft.com/office/drawing/2014/main" id="{143A26FC-0AC0-4B9E-9D21-52605CF6963E}"/>
            </a:ext>
          </a:extLst>
        </xdr:cNvPr>
        <xdr:cNvSpPr txBox="1"/>
      </xdr:nvSpPr>
      <xdr:spPr>
        <a:xfrm>
          <a:off x="5005449" y="8103029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企管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12</xdr:col>
      <xdr:colOff>9896</xdr:colOff>
      <xdr:row>39</xdr:row>
      <xdr:rowOff>59376</xdr:rowOff>
    </xdr:from>
    <xdr:ext cx="902811" cy="559640"/>
    <xdr:sp macro="" textlink="">
      <xdr:nvSpPr>
        <xdr:cNvPr id="39" name="文字方塊 38">
          <a:extLst>
            <a:ext uri="{FF2B5EF4-FFF2-40B4-BE49-F238E27FC236}">
              <a16:creationId xmlns:a16="http://schemas.microsoft.com/office/drawing/2014/main" id="{4E716993-E55B-402F-B339-155C7591D8DD}"/>
            </a:ext>
          </a:extLst>
        </xdr:cNvPr>
        <xdr:cNvSpPr txBox="1"/>
      </xdr:nvSpPr>
      <xdr:spPr>
        <a:xfrm>
          <a:off x="7934696" y="8083236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社工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7</xdr:col>
      <xdr:colOff>0</xdr:colOff>
      <xdr:row>52</xdr:row>
      <xdr:rowOff>0</xdr:rowOff>
    </xdr:from>
    <xdr:ext cx="902811" cy="559640"/>
    <xdr:sp macro="" textlink="">
      <xdr:nvSpPr>
        <xdr:cNvPr id="40" name="文字方塊 39">
          <a:extLst>
            <a:ext uri="{FF2B5EF4-FFF2-40B4-BE49-F238E27FC236}">
              <a16:creationId xmlns:a16="http://schemas.microsoft.com/office/drawing/2014/main" id="{7E3244BC-B8BB-42E5-890E-B56EB32C1E5A}"/>
            </a:ext>
          </a:extLst>
        </xdr:cNvPr>
        <xdr:cNvSpPr txBox="1"/>
      </xdr:nvSpPr>
      <xdr:spPr>
        <a:xfrm>
          <a:off x="4876800" y="10698480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生態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11</xdr:col>
      <xdr:colOff>603663</xdr:colOff>
      <xdr:row>52</xdr:row>
      <xdr:rowOff>19793</xdr:rowOff>
    </xdr:from>
    <xdr:ext cx="902811" cy="559640"/>
    <xdr:sp macro="" textlink="">
      <xdr:nvSpPr>
        <xdr:cNvPr id="41" name="文字方塊 40">
          <a:extLst>
            <a:ext uri="{FF2B5EF4-FFF2-40B4-BE49-F238E27FC236}">
              <a16:creationId xmlns:a16="http://schemas.microsoft.com/office/drawing/2014/main" id="{453AE5FC-FD18-4C61-932A-BDDE84FACCA4}"/>
            </a:ext>
          </a:extLst>
        </xdr:cNvPr>
        <xdr:cNvSpPr txBox="1"/>
      </xdr:nvSpPr>
      <xdr:spPr>
        <a:xfrm>
          <a:off x="7918863" y="10718273"/>
          <a:ext cx="902811" cy="559640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資工</a:t>
          </a:r>
          <a:endParaRPr kumimoji="0" lang="en-US" altLang="zh-TW" sz="2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twoCellAnchor>
    <xdr:from>
      <xdr:col>3</xdr:col>
      <xdr:colOff>12700</xdr:colOff>
      <xdr:row>70</xdr:row>
      <xdr:rowOff>177800</xdr:rowOff>
    </xdr:from>
    <xdr:to>
      <xdr:col>3</xdr:col>
      <xdr:colOff>12700</xdr:colOff>
      <xdr:row>81</xdr:row>
      <xdr:rowOff>12700</xdr:rowOff>
    </xdr:to>
    <xdr:cxnSp macro="">
      <xdr:nvCxnSpPr>
        <xdr:cNvPr id="42" name="直線接點 41">
          <a:extLst>
            <a:ext uri="{FF2B5EF4-FFF2-40B4-BE49-F238E27FC236}">
              <a16:creationId xmlns:a16="http://schemas.microsoft.com/office/drawing/2014/main" id="{FC9CA723-8488-42E9-BCD4-F34CBF2E4A03}"/>
            </a:ext>
          </a:extLst>
        </xdr:cNvPr>
        <xdr:cNvCxnSpPr/>
      </xdr:nvCxnSpPr>
      <xdr:spPr>
        <a:xfrm flipV="1">
          <a:off x="2451100" y="14579600"/>
          <a:ext cx="0" cy="20980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71</xdr:row>
      <xdr:rowOff>0</xdr:rowOff>
    </xdr:from>
    <xdr:to>
      <xdr:col>5</xdr:col>
      <xdr:colOff>25400</xdr:colOff>
      <xdr:row>71</xdr:row>
      <xdr:rowOff>0</xdr:rowOff>
    </xdr:to>
    <xdr:cxnSp macro="">
      <xdr:nvCxnSpPr>
        <xdr:cNvPr id="43" name="直線接點 42">
          <a:extLst>
            <a:ext uri="{FF2B5EF4-FFF2-40B4-BE49-F238E27FC236}">
              <a16:creationId xmlns:a16="http://schemas.microsoft.com/office/drawing/2014/main" id="{6B28F22D-EE32-4F53-9521-E8162BD0F0B3}"/>
            </a:ext>
          </a:extLst>
        </xdr:cNvPr>
        <xdr:cNvCxnSpPr/>
      </xdr:nvCxnSpPr>
      <xdr:spPr>
        <a:xfrm>
          <a:off x="2438400" y="14607540"/>
          <a:ext cx="1244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571500</xdr:colOff>
      <xdr:row>70</xdr:row>
      <xdr:rowOff>190500</xdr:rowOff>
    </xdr:from>
    <xdr:to>
      <xdr:col>4</xdr:col>
      <xdr:colOff>571500</xdr:colOff>
      <xdr:row>75</xdr:row>
      <xdr:rowOff>38100</xdr:rowOff>
    </xdr:to>
    <xdr:cxnSp macro="">
      <xdr:nvCxnSpPr>
        <xdr:cNvPr id="44" name="直線接點 43">
          <a:extLst>
            <a:ext uri="{FF2B5EF4-FFF2-40B4-BE49-F238E27FC236}">
              <a16:creationId xmlns:a16="http://schemas.microsoft.com/office/drawing/2014/main" id="{73400397-BC17-4AEF-B95C-68E6F775242D}"/>
            </a:ext>
          </a:extLst>
        </xdr:cNvPr>
        <xdr:cNvCxnSpPr/>
      </xdr:nvCxnSpPr>
      <xdr:spPr>
        <a:xfrm>
          <a:off x="3619500" y="14592300"/>
          <a:ext cx="0" cy="876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12700</xdr:colOff>
      <xdr:row>75</xdr:row>
      <xdr:rowOff>0</xdr:rowOff>
    </xdr:from>
    <xdr:to>
      <xdr:col>5</xdr:col>
      <xdr:colOff>495300</xdr:colOff>
      <xdr:row>75</xdr:row>
      <xdr:rowOff>12700</xdr:rowOff>
    </xdr:to>
    <xdr:cxnSp macro="">
      <xdr:nvCxnSpPr>
        <xdr:cNvPr id="45" name="直線接點 44">
          <a:extLst>
            <a:ext uri="{FF2B5EF4-FFF2-40B4-BE49-F238E27FC236}">
              <a16:creationId xmlns:a16="http://schemas.microsoft.com/office/drawing/2014/main" id="{5770A8CA-C28C-4290-B358-C4F71149BBC1}"/>
            </a:ext>
          </a:extLst>
        </xdr:cNvPr>
        <xdr:cNvCxnSpPr/>
      </xdr:nvCxnSpPr>
      <xdr:spPr>
        <a:xfrm>
          <a:off x="3060700" y="15430500"/>
          <a:ext cx="1092200" cy="12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75</xdr:row>
      <xdr:rowOff>0</xdr:rowOff>
    </xdr:from>
    <xdr:to>
      <xdr:col>4</xdr:col>
      <xdr:colOff>0</xdr:colOff>
      <xdr:row>81</xdr:row>
      <xdr:rowOff>0</xdr:rowOff>
    </xdr:to>
    <xdr:cxnSp macro="">
      <xdr:nvCxnSpPr>
        <xdr:cNvPr id="46" name="直線接點 45">
          <a:extLst>
            <a:ext uri="{FF2B5EF4-FFF2-40B4-BE49-F238E27FC236}">
              <a16:creationId xmlns:a16="http://schemas.microsoft.com/office/drawing/2014/main" id="{7D93DC3F-5D72-4229-8628-EACEF0C830D3}"/>
            </a:ext>
          </a:extLst>
        </xdr:cNvPr>
        <xdr:cNvCxnSpPr/>
      </xdr:nvCxnSpPr>
      <xdr:spPr>
        <a:xfrm>
          <a:off x="3048000" y="15430500"/>
          <a:ext cx="0" cy="123444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495300</xdr:colOff>
      <xdr:row>75</xdr:row>
      <xdr:rowOff>12700</xdr:rowOff>
    </xdr:from>
    <xdr:to>
      <xdr:col>5</xdr:col>
      <xdr:colOff>495300</xdr:colOff>
      <xdr:row>81</xdr:row>
      <xdr:rowOff>12700</xdr:rowOff>
    </xdr:to>
    <xdr:cxnSp macro="">
      <xdr:nvCxnSpPr>
        <xdr:cNvPr id="47" name="直線接點 46">
          <a:extLst>
            <a:ext uri="{FF2B5EF4-FFF2-40B4-BE49-F238E27FC236}">
              <a16:creationId xmlns:a16="http://schemas.microsoft.com/office/drawing/2014/main" id="{CA86A713-0A43-461C-8993-A1065D0D3B5D}"/>
            </a:ext>
          </a:extLst>
        </xdr:cNvPr>
        <xdr:cNvCxnSpPr/>
      </xdr:nvCxnSpPr>
      <xdr:spPr>
        <a:xfrm>
          <a:off x="4152900" y="154432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520700</xdr:colOff>
      <xdr:row>74</xdr:row>
      <xdr:rowOff>177800</xdr:rowOff>
    </xdr:from>
    <xdr:to>
      <xdr:col>6</xdr:col>
      <xdr:colOff>520700</xdr:colOff>
      <xdr:row>80</xdr:row>
      <xdr:rowOff>177800</xdr:rowOff>
    </xdr:to>
    <xdr:cxnSp macro="">
      <xdr:nvCxnSpPr>
        <xdr:cNvPr id="48" name="直線接點 47">
          <a:extLst>
            <a:ext uri="{FF2B5EF4-FFF2-40B4-BE49-F238E27FC236}">
              <a16:creationId xmlns:a16="http://schemas.microsoft.com/office/drawing/2014/main" id="{A24868FA-0031-4EFC-8C96-F8C5D5CD7BDC}"/>
            </a:ext>
          </a:extLst>
        </xdr:cNvPr>
        <xdr:cNvCxnSpPr/>
      </xdr:nvCxnSpPr>
      <xdr:spPr>
        <a:xfrm>
          <a:off x="4787900" y="1540256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8</xdr:col>
      <xdr:colOff>279400</xdr:colOff>
      <xdr:row>75</xdr:row>
      <xdr:rowOff>0</xdr:rowOff>
    </xdr:from>
    <xdr:to>
      <xdr:col>8</xdr:col>
      <xdr:colOff>279400</xdr:colOff>
      <xdr:row>81</xdr:row>
      <xdr:rowOff>0</xdr:rowOff>
    </xdr:to>
    <xdr:cxnSp macro="">
      <xdr:nvCxnSpPr>
        <xdr:cNvPr id="49" name="直線接點 48">
          <a:extLst>
            <a:ext uri="{FF2B5EF4-FFF2-40B4-BE49-F238E27FC236}">
              <a16:creationId xmlns:a16="http://schemas.microsoft.com/office/drawing/2014/main" id="{BD89BD2D-218C-445E-AA3B-487ACF088740}"/>
            </a:ext>
          </a:extLst>
        </xdr:cNvPr>
        <xdr:cNvCxnSpPr/>
      </xdr:nvCxnSpPr>
      <xdr:spPr>
        <a:xfrm>
          <a:off x="5765800" y="154305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6</xdr:col>
      <xdr:colOff>482600</xdr:colOff>
      <xdr:row>74</xdr:row>
      <xdr:rowOff>177800</xdr:rowOff>
    </xdr:from>
    <xdr:to>
      <xdr:col>8</xdr:col>
      <xdr:colOff>355600</xdr:colOff>
      <xdr:row>74</xdr:row>
      <xdr:rowOff>190500</xdr:rowOff>
    </xdr:to>
    <xdr:cxnSp macro="">
      <xdr:nvCxnSpPr>
        <xdr:cNvPr id="50" name="直線接點 49">
          <a:extLst>
            <a:ext uri="{FF2B5EF4-FFF2-40B4-BE49-F238E27FC236}">
              <a16:creationId xmlns:a16="http://schemas.microsoft.com/office/drawing/2014/main" id="{4AE9B99F-40AE-4859-8CBC-F72E78810765}"/>
            </a:ext>
          </a:extLst>
        </xdr:cNvPr>
        <xdr:cNvCxnSpPr/>
      </xdr:nvCxnSpPr>
      <xdr:spPr>
        <a:xfrm>
          <a:off x="4749800" y="15402560"/>
          <a:ext cx="1092200" cy="127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7</xdr:col>
      <xdr:colOff>431800</xdr:colOff>
      <xdr:row>65</xdr:row>
      <xdr:rowOff>12700</xdr:rowOff>
    </xdr:from>
    <xdr:to>
      <xdr:col>7</xdr:col>
      <xdr:colOff>431800</xdr:colOff>
      <xdr:row>75</xdr:row>
      <xdr:rowOff>0</xdr:rowOff>
    </xdr:to>
    <xdr:cxnSp macro="">
      <xdr:nvCxnSpPr>
        <xdr:cNvPr id="51" name="直線接點 50">
          <a:extLst>
            <a:ext uri="{FF2B5EF4-FFF2-40B4-BE49-F238E27FC236}">
              <a16:creationId xmlns:a16="http://schemas.microsoft.com/office/drawing/2014/main" id="{639200AE-0074-4D55-B647-3A708E6ABDB4}"/>
            </a:ext>
          </a:extLst>
        </xdr:cNvPr>
        <xdr:cNvCxnSpPr/>
      </xdr:nvCxnSpPr>
      <xdr:spPr>
        <a:xfrm>
          <a:off x="5308600" y="13385800"/>
          <a:ext cx="0" cy="20447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3</xdr:col>
      <xdr:colOff>596900</xdr:colOff>
      <xdr:row>65</xdr:row>
      <xdr:rowOff>38100</xdr:rowOff>
    </xdr:from>
    <xdr:to>
      <xdr:col>3</xdr:col>
      <xdr:colOff>596900</xdr:colOff>
      <xdr:row>71</xdr:row>
      <xdr:rowOff>38100</xdr:rowOff>
    </xdr:to>
    <xdr:cxnSp macro="">
      <xdr:nvCxnSpPr>
        <xdr:cNvPr id="52" name="直線接點 51">
          <a:extLst>
            <a:ext uri="{FF2B5EF4-FFF2-40B4-BE49-F238E27FC236}">
              <a16:creationId xmlns:a16="http://schemas.microsoft.com/office/drawing/2014/main" id="{92A3EA03-24F5-4A6E-94CD-B7D47F6FD03D}"/>
            </a:ext>
          </a:extLst>
        </xdr:cNvPr>
        <xdr:cNvCxnSpPr/>
      </xdr:nvCxnSpPr>
      <xdr:spPr>
        <a:xfrm>
          <a:off x="3035300" y="134112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4</xdr:col>
      <xdr:colOff>0</xdr:colOff>
      <xdr:row>65</xdr:row>
      <xdr:rowOff>25400</xdr:rowOff>
    </xdr:from>
    <xdr:to>
      <xdr:col>7</xdr:col>
      <xdr:colOff>444500</xdr:colOff>
      <xdr:row>65</xdr:row>
      <xdr:rowOff>25400</xdr:rowOff>
    </xdr:to>
    <xdr:cxnSp macro="">
      <xdr:nvCxnSpPr>
        <xdr:cNvPr id="53" name="直線接點 52">
          <a:extLst>
            <a:ext uri="{FF2B5EF4-FFF2-40B4-BE49-F238E27FC236}">
              <a16:creationId xmlns:a16="http://schemas.microsoft.com/office/drawing/2014/main" id="{991A67BB-0514-4CAB-A02D-DFA97ACD242A}"/>
            </a:ext>
          </a:extLst>
        </xdr:cNvPr>
        <xdr:cNvCxnSpPr/>
      </xdr:nvCxnSpPr>
      <xdr:spPr>
        <a:xfrm>
          <a:off x="3048000" y="13398500"/>
          <a:ext cx="227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584200</xdr:colOff>
      <xdr:row>59</xdr:row>
      <xdr:rowOff>0</xdr:rowOff>
    </xdr:from>
    <xdr:to>
      <xdr:col>5</xdr:col>
      <xdr:colOff>584200</xdr:colOff>
      <xdr:row>65</xdr:row>
      <xdr:rowOff>12700</xdr:rowOff>
    </xdr:to>
    <xdr:cxnSp macro="">
      <xdr:nvCxnSpPr>
        <xdr:cNvPr id="54" name="直線接點 53">
          <a:extLst>
            <a:ext uri="{FF2B5EF4-FFF2-40B4-BE49-F238E27FC236}">
              <a16:creationId xmlns:a16="http://schemas.microsoft.com/office/drawing/2014/main" id="{C39D898A-0824-49F6-A36C-68D712E6159D}"/>
            </a:ext>
          </a:extLst>
        </xdr:cNvPr>
        <xdr:cNvCxnSpPr/>
      </xdr:nvCxnSpPr>
      <xdr:spPr>
        <a:xfrm>
          <a:off x="4241800" y="12138660"/>
          <a:ext cx="0" cy="12471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596900</xdr:colOff>
      <xdr:row>59</xdr:row>
      <xdr:rowOff>12700</xdr:rowOff>
    </xdr:from>
    <xdr:to>
      <xdr:col>17</xdr:col>
      <xdr:colOff>25400</xdr:colOff>
      <xdr:row>59</xdr:row>
      <xdr:rowOff>12700</xdr:rowOff>
    </xdr:to>
    <xdr:cxnSp macro="">
      <xdr:nvCxnSpPr>
        <xdr:cNvPr id="55" name="直線接點 54">
          <a:extLst>
            <a:ext uri="{FF2B5EF4-FFF2-40B4-BE49-F238E27FC236}">
              <a16:creationId xmlns:a16="http://schemas.microsoft.com/office/drawing/2014/main" id="{85BA09F4-56E2-4E72-B842-3DB8C7969D04}"/>
            </a:ext>
          </a:extLst>
        </xdr:cNvPr>
        <xdr:cNvCxnSpPr/>
      </xdr:nvCxnSpPr>
      <xdr:spPr>
        <a:xfrm>
          <a:off x="4254500" y="12151360"/>
          <a:ext cx="6743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17</xdr:col>
      <xdr:colOff>0</xdr:colOff>
      <xdr:row>59</xdr:row>
      <xdr:rowOff>25400</xdr:rowOff>
    </xdr:from>
    <xdr:to>
      <xdr:col>17</xdr:col>
      <xdr:colOff>0</xdr:colOff>
      <xdr:row>65</xdr:row>
      <xdr:rowOff>38100</xdr:rowOff>
    </xdr:to>
    <xdr:cxnSp macro="">
      <xdr:nvCxnSpPr>
        <xdr:cNvPr id="56" name="直線接點 55">
          <a:extLst>
            <a:ext uri="{FF2B5EF4-FFF2-40B4-BE49-F238E27FC236}">
              <a16:creationId xmlns:a16="http://schemas.microsoft.com/office/drawing/2014/main" id="{D1F11B79-FE8C-4D05-967E-2B5F3A70E87A}"/>
            </a:ext>
          </a:extLst>
        </xdr:cNvPr>
        <xdr:cNvCxnSpPr/>
      </xdr:nvCxnSpPr>
      <xdr:spPr>
        <a:xfrm>
          <a:off x="10972800" y="12164060"/>
          <a:ext cx="0" cy="12471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571500</xdr:colOff>
      <xdr:row>65</xdr:row>
      <xdr:rowOff>12700</xdr:rowOff>
    </xdr:from>
    <xdr:to>
      <xdr:col>18</xdr:col>
      <xdr:colOff>406400</xdr:colOff>
      <xdr:row>65</xdr:row>
      <xdr:rowOff>12700</xdr:rowOff>
    </xdr:to>
    <xdr:cxnSp macro="">
      <xdr:nvCxnSpPr>
        <xdr:cNvPr id="57" name="直線接點 56">
          <a:extLst>
            <a:ext uri="{FF2B5EF4-FFF2-40B4-BE49-F238E27FC236}">
              <a16:creationId xmlns:a16="http://schemas.microsoft.com/office/drawing/2014/main" id="{9C491411-922B-4B72-829D-D0ED814E3741}"/>
            </a:ext>
          </a:extLst>
        </xdr:cNvPr>
        <xdr:cNvCxnSpPr/>
      </xdr:nvCxnSpPr>
      <xdr:spPr>
        <a:xfrm>
          <a:off x="9715500" y="13385800"/>
          <a:ext cx="22733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584200</xdr:colOff>
      <xdr:row>65</xdr:row>
      <xdr:rowOff>25400</xdr:rowOff>
    </xdr:from>
    <xdr:to>
      <xdr:col>14</xdr:col>
      <xdr:colOff>584200</xdr:colOff>
      <xdr:row>75</xdr:row>
      <xdr:rowOff>12700</xdr:rowOff>
    </xdr:to>
    <xdr:cxnSp macro="">
      <xdr:nvCxnSpPr>
        <xdr:cNvPr id="58" name="直線接點 57">
          <a:extLst>
            <a:ext uri="{FF2B5EF4-FFF2-40B4-BE49-F238E27FC236}">
              <a16:creationId xmlns:a16="http://schemas.microsoft.com/office/drawing/2014/main" id="{9A4C6BA9-E890-4756-B34D-03DD251AB9E3}"/>
            </a:ext>
          </a:extLst>
        </xdr:cNvPr>
        <xdr:cNvCxnSpPr/>
      </xdr:nvCxnSpPr>
      <xdr:spPr>
        <a:xfrm>
          <a:off x="9728200" y="13398500"/>
          <a:ext cx="0" cy="20447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18</xdr:col>
      <xdr:colOff>393700</xdr:colOff>
      <xdr:row>65</xdr:row>
      <xdr:rowOff>12700</xdr:rowOff>
    </xdr:from>
    <xdr:to>
      <xdr:col>18</xdr:col>
      <xdr:colOff>393700</xdr:colOff>
      <xdr:row>71</xdr:row>
      <xdr:rowOff>12700</xdr:rowOff>
    </xdr:to>
    <xdr:cxnSp macro="">
      <xdr:nvCxnSpPr>
        <xdr:cNvPr id="59" name="直線接點 58">
          <a:extLst>
            <a:ext uri="{FF2B5EF4-FFF2-40B4-BE49-F238E27FC236}">
              <a16:creationId xmlns:a16="http://schemas.microsoft.com/office/drawing/2014/main" id="{EF3524C1-720D-4A52-B896-E39B34057CB9}"/>
            </a:ext>
          </a:extLst>
        </xdr:cNvPr>
        <xdr:cNvCxnSpPr/>
      </xdr:nvCxnSpPr>
      <xdr:spPr>
        <a:xfrm>
          <a:off x="11976100" y="133858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17</xdr:col>
      <xdr:colOff>381000</xdr:colOff>
      <xdr:row>70</xdr:row>
      <xdr:rowOff>190500</xdr:rowOff>
    </xdr:from>
    <xdr:to>
      <xdr:col>19</xdr:col>
      <xdr:colOff>406400</xdr:colOff>
      <xdr:row>70</xdr:row>
      <xdr:rowOff>190500</xdr:rowOff>
    </xdr:to>
    <xdr:cxnSp macro="">
      <xdr:nvCxnSpPr>
        <xdr:cNvPr id="60" name="直線接點 59">
          <a:extLst>
            <a:ext uri="{FF2B5EF4-FFF2-40B4-BE49-F238E27FC236}">
              <a16:creationId xmlns:a16="http://schemas.microsoft.com/office/drawing/2014/main" id="{EDB42244-6187-4F4C-B9A1-CC6F8320363A}"/>
            </a:ext>
          </a:extLst>
        </xdr:cNvPr>
        <xdr:cNvCxnSpPr/>
      </xdr:nvCxnSpPr>
      <xdr:spPr>
        <a:xfrm>
          <a:off x="11353800" y="14592300"/>
          <a:ext cx="12446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14</xdr:col>
      <xdr:colOff>0</xdr:colOff>
      <xdr:row>75</xdr:row>
      <xdr:rowOff>0</xdr:rowOff>
    </xdr:from>
    <xdr:to>
      <xdr:col>15</xdr:col>
      <xdr:colOff>482600</xdr:colOff>
      <xdr:row>75</xdr:row>
      <xdr:rowOff>12700</xdr:rowOff>
    </xdr:to>
    <xdr:cxnSp macro="">
      <xdr:nvCxnSpPr>
        <xdr:cNvPr id="61" name="直線接點 60">
          <a:extLst>
            <a:ext uri="{FF2B5EF4-FFF2-40B4-BE49-F238E27FC236}">
              <a16:creationId xmlns:a16="http://schemas.microsoft.com/office/drawing/2014/main" id="{FD4374A2-7933-48B5-8F5B-4B6B55DDA520}"/>
            </a:ext>
          </a:extLst>
        </xdr:cNvPr>
        <xdr:cNvCxnSpPr/>
      </xdr:nvCxnSpPr>
      <xdr:spPr>
        <a:xfrm>
          <a:off x="9144000" y="15430500"/>
          <a:ext cx="1092200" cy="127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13</xdr:col>
      <xdr:colOff>596900</xdr:colOff>
      <xdr:row>74</xdr:row>
      <xdr:rowOff>190500</xdr:rowOff>
    </xdr:from>
    <xdr:to>
      <xdr:col>13</xdr:col>
      <xdr:colOff>596900</xdr:colOff>
      <xdr:row>80</xdr:row>
      <xdr:rowOff>190500</xdr:rowOff>
    </xdr:to>
    <xdr:cxnSp macro="">
      <xdr:nvCxnSpPr>
        <xdr:cNvPr id="62" name="直線接點 61">
          <a:extLst>
            <a:ext uri="{FF2B5EF4-FFF2-40B4-BE49-F238E27FC236}">
              <a16:creationId xmlns:a16="http://schemas.microsoft.com/office/drawing/2014/main" id="{E2F69DA8-2752-48E9-A051-D9DC4971EBCC}"/>
            </a:ext>
          </a:extLst>
        </xdr:cNvPr>
        <xdr:cNvCxnSpPr/>
      </xdr:nvCxnSpPr>
      <xdr:spPr>
        <a:xfrm>
          <a:off x="9131300" y="1541526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15</xdr:col>
      <xdr:colOff>495300</xdr:colOff>
      <xdr:row>75</xdr:row>
      <xdr:rowOff>25400</xdr:rowOff>
    </xdr:from>
    <xdr:to>
      <xdr:col>15</xdr:col>
      <xdr:colOff>495300</xdr:colOff>
      <xdr:row>81</xdr:row>
      <xdr:rowOff>25400</xdr:rowOff>
    </xdr:to>
    <xdr:cxnSp macro="">
      <xdr:nvCxnSpPr>
        <xdr:cNvPr id="63" name="直線接點 62">
          <a:extLst>
            <a:ext uri="{FF2B5EF4-FFF2-40B4-BE49-F238E27FC236}">
              <a16:creationId xmlns:a16="http://schemas.microsoft.com/office/drawing/2014/main" id="{BD70AEC7-EB5E-46F0-8336-E50D9E24294E}"/>
            </a:ext>
          </a:extLst>
        </xdr:cNvPr>
        <xdr:cNvCxnSpPr/>
      </xdr:nvCxnSpPr>
      <xdr:spPr>
        <a:xfrm>
          <a:off x="10248900" y="154559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19</xdr:col>
      <xdr:colOff>431800</xdr:colOff>
      <xdr:row>70</xdr:row>
      <xdr:rowOff>177800</xdr:rowOff>
    </xdr:from>
    <xdr:to>
      <xdr:col>19</xdr:col>
      <xdr:colOff>431800</xdr:colOff>
      <xdr:row>81</xdr:row>
      <xdr:rowOff>12700</xdr:rowOff>
    </xdr:to>
    <xdr:cxnSp macro="">
      <xdr:nvCxnSpPr>
        <xdr:cNvPr id="64" name="直線接點 63">
          <a:extLst>
            <a:ext uri="{FF2B5EF4-FFF2-40B4-BE49-F238E27FC236}">
              <a16:creationId xmlns:a16="http://schemas.microsoft.com/office/drawing/2014/main" id="{EBF295D6-0786-48D5-9CD2-75FDE3E446D3}"/>
            </a:ext>
          </a:extLst>
        </xdr:cNvPr>
        <xdr:cNvCxnSpPr/>
      </xdr:nvCxnSpPr>
      <xdr:spPr>
        <a:xfrm flipV="1">
          <a:off x="12623800" y="14579600"/>
          <a:ext cx="0" cy="20980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17</xdr:col>
      <xdr:colOff>393700</xdr:colOff>
      <xdr:row>70</xdr:row>
      <xdr:rowOff>190500</xdr:rowOff>
    </xdr:from>
    <xdr:to>
      <xdr:col>17</xdr:col>
      <xdr:colOff>393700</xdr:colOff>
      <xdr:row>75</xdr:row>
      <xdr:rowOff>38100</xdr:rowOff>
    </xdr:to>
    <xdr:cxnSp macro="">
      <xdr:nvCxnSpPr>
        <xdr:cNvPr id="65" name="直線接點 64">
          <a:extLst>
            <a:ext uri="{FF2B5EF4-FFF2-40B4-BE49-F238E27FC236}">
              <a16:creationId xmlns:a16="http://schemas.microsoft.com/office/drawing/2014/main" id="{6219A0F7-55D2-4BB4-80CA-2984E2D86674}"/>
            </a:ext>
          </a:extLst>
        </xdr:cNvPr>
        <xdr:cNvCxnSpPr/>
      </xdr:nvCxnSpPr>
      <xdr:spPr>
        <a:xfrm>
          <a:off x="11366500" y="14592300"/>
          <a:ext cx="0" cy="8763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495300</xdr:colOff>
      <xdr:row>75</xdr:row>
      <xdr:rowOff>12700</xdr:rowOff>
    </xdr:from>
    <xdr:to>
      <xdr:col>18</xdr:col>
      <xdr:colOff>368300</xdr:colOff>
      <xdr:row>75</xdr:row>
      <xdr:rowOff>25400</xdr:rowOff>
    </xdr:to>
    <xdr:cxnSp macro="">
      <xdr:nvCxnSpPr>
        <xdr:cNvPr id="66" name="直線接點 65">
          <a:extLst>
            <a:ext uri="{FF2B5EF4-FFF2-40B4-BE49-F238E27FC236}">
              <a16:creationId xmlns:a16="http://schemas.microsoft.com/office/drawing/2014/main" id="{58645188-E9C9-4D01-8629-DEE76D358338}"/>
            </a:ext>
          </a:extLst>
        </xdr:cNvPr>
        <xdr:cNvCxnSpPr/>
      </xdr:nvCxnSpPr>
      <xdr:spPr>
        <a:xfrm>
          <a:off x="10858500" y="15443200"/>
          <a:ext cx="1092200" cy="1270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16</xdr:col>
      <xdr:colOff>508000</xdr:colOff>
      <xdr:row>75</xdr:row>
      <xdr:rowOff>0</xdr:rowOff>
    </xdr:from>
    <xdr:to>
      <xdr:col>16</xdr:col>
      <xdr:colOff>508000</xdr:colOff>
      <xdr:row>81</xdr:row>
      <xdr:rowOff>0</xdr:rowOff>
    </xdr:to>
    <xdr:cxnSp macro="">
      <xdr:nvCxnSpPr>
        <xdr:cNvPr id="67" name="直線接點 66">
          <a:extLst>
            <a:ext uri="{FF2B5EF4-FFF2-40B4-BE49-F238E27FC236}">
              <a16:creationId xmlns:a16="http://schemas.microsoft.com/office/drawing/2014/main" id="{F667FD4A-62D2-4725-A2FC-82CC9FC0E61F}"/>
            </a:ext>
          </a:extLst>
        </xdr:cNvPr>
        <xdr:cNvCxnSpPr/>
      </xdr:nvCxnSpPr>
      <xdr:spPr>
        <a:xfrm>
          <a:off x="10871200" y="154305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18</xdr:col>
      <xdr:colOff>381000</xdr:colOff>
      <xdr:row>75</xdr:row>
      <xdr:rowOff>12700</xdr:rowOff>
    </xdr:from>
    <xdr:to>
      <xdr:col>18</xdr:col>
      <xdr:colOff>381000</xdr:colOff>
      <xdr:row>81</xdr:row>
      <xdr:rowOff>12700</xdr:rowOff>
    </xdr:to>
    <xdr:cxnSp macro="">
      <xdr:nvCxnSpPr>
        <xdr:cNvPr id="68" name="直線接點 67">
          <a:extLst>
            <a:ext uri="{FF2B5EF4-FFF2-40B4-BE49-F238E27FC236}">
              <a16:creationId xmlns:a16="http://schemas.microsoft.com/office/drawing/2014/main" id="{AD4188B3-2BB1-4D10-8CC8-1968141CC746}"/>
            </a:ext>
          </a:extLst>
        </xdr:cNvPr>
        <xdr:cNvCxnSpPr/>
      </xdr:nvCxnSpPr>
      <xdr:spPr>
        <a:xfrm>
          <a:off x="11963400" y="15443200"/>
          <a:ext cx="0" cy="123444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twoCellAnchor>
    <xdr:from>
      <xdr:col>5</xdr:col>
      <xdr:colOff>584200</xdr:colOff>
      <xdr:row>62</xdr:row>
      <xdr:rowOff>38100</xdr:rowOff>
    </xdr:from>
    <xdr:to>
      <xdr:col>17</xdr:col>
      <xdr:colOff>12700</xdr:colOff>
      <xdr:row>62</xdr:row>
      <xdr:rowOff>38100</xdr:rowOff>
    </xdr:to>
    <xdr:cxnSp macro="">
      <xdr:nvCxnSpPr>
        <xdr:cNvPr id="69" name="直線接點 68">
          <a:extLst>
            <a:ext uri="{FF2B5EF4-FFF2-40B4-BE49-F238E27FC236}">
              <a16:creationId xmlns:a16="http://schemas.microsoft.com/office/drawing/2014/main" id="{21275F5C-D9C1-41ED-9007-45077ACC1664}"/>
            </a:ext>
          </a:extLst>
        </xdr:cNvPr>
        <xdr:cNvCxnSpPr/>
      </xdr:nvCxnSpPr>
      <xdr:spPr>
        <a:xfrm>
          <a:off x="4241800" y="12793980"/>
          <a:ext cx="6743700" cy="0"/>
        </a:xfrm>
        <a:prstGeom prst="line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</xdr:cxnSp>
    <xdr:clientData/>
  </xdr:twoCellAnchor>
  <xdr:oneCellAnchor>
    <xdr:from>
      <xdr:col>2</xdr:col>
      <xdr:colOff>330200</xdr:colOff>
      <xdr:row>80</xdr:row>
      <xdr:rowOff>165100</xdr:rowOff>
    </xdr:from>
    <xdr:ext cx="518732" cy="468013"/>
    <xdr:sp macro="" textlink="">
      <xdr:nvSpPr>
        <xdr:cNvPr id="70" name="文字方塊 69">
          <a:extLst>
            <a:ext uri="{FF2B5EF4-FFF2-40B4-BE49-F238E27FC236}">
              <a16:creationId xmlns:a16="http://schemas.microsoft.com/office/drawing/2014/main" id="{9D93045D-F586-4001-B04B-17F39A590A3A}"/>
            </a:ext>
          </a:extLst>
        </xdr:cNvPr>
        <xdr:cNvSpPr txBox="1"/>
      </xdr:nvSpPr>
      <xdr:spPr>
        <a:xfrm>
          <a:off x="2159000" y="16624300"/>
          <a:ext cx="518732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altLang="zh-TW" sz="2400"/>
            <a:t>A1</a:t>
          </a:r>
          <a:endParaRPr lang="zh-TW" altLang="en-US" sz="2400"/>
        </a:p>
      </xdr:txBody>
    </xdr:sp>
    <xdr:clientData/>
  </xdr:oneCellAnchor>
  <xdr:oneCellAnchor>
    <xdr:from>
      <xdr:col>3</xdr:col>
      <xdr:colOff>368300</xdr:colOff>
      <xdr:row>80</xdr:row>
      <xdr:rowOff>165100</xdr:rowOff>
    </xdr:from>
    <xdr:ext cx="504754" cy="468013"/>
    <xdr:sp macro="" textlink="">
      <xdr:nvSpPr>
        <xdr:cNvPr id="71" name="文字方塊 70">
          <a:extLst>
            <a:ext uri="{FF2B5EF4-FFF2-40B4-BE49-F238E27FC236}">
              <a16:creationId xmlns:a16="http://schemas.microsoft.com/office/drawing/2014/main" id="{322ACB2B-4275-46E6-8A55-E6DB1DC402BD}"/>
            </a:ext>
          </a:extLst>
        </xdr:cNvPr>
        <xdr:cNvSpPr txBox="1"/>
      </xdr:nvSpPr>
      <xdr:spPr>
        <a:xfrm>
          <a:off x="2806700" y="16624300"/>
          <a:ext cx="504754" cy="468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C1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6</xdr:col>
      <xdr:colOff>241300</xdr:colOff>
      <xdr:row>80</xdr:row>
      <xdr:rowOff>139700</xdr:rowOff>
    </xdr:from>
    <xdr:ext cx="530017" cy="468013"/>
    <xdr:sp macro="" textlink="">
      <xdr:nvSpPr>
        <xdr:cNvPr id="72" name="文字方塊 71">
          <a:extLst>
            <a:ext uri="{FF2B5EF4-FFF2-40B4-BE49-F238E27FC236}">
              <a16:creationId xmlns:a16="http://schemas.microsoft.com/office/drawing/2014/main" id="{20B357ED-88B1-41F9-99F2-26D1200EEDE5}"/>
            </a:ext>
          </a:extLst>
        </xdr:cNvPr>
        <xdr:cNvSpPr txBox="1"/>
      </xdr:nvSpPr>
      <xdr:spPr>
        <a:xfrm>
          <a:off x="4508500" y="16598900"/>
          <a:ext cx="530017" cy="468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D1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13</xdr:col>
      <xdr:colOff>330200</xdr:colOff>
      <xdr:row>80</xdr:row>
      <xdr:rowOff>152400</xdr:rowOff>
    </xdr:from>
    <xdr:ext cx="508088" cy="468013"/>
    <xdr:sp macro="" textlink="">
      <xdr:nvSpPr>
        <xdr:cNvPr id="73" name="文字方塊 72">
          <a:extLst>
            <a:ext uri="{FF2B5EF4-FFF2-40B4-BE49-F238E27FC236}">
              <a16:creationId xmlns:a16="http://schemas.microsoft.com/office/drawing/2014/main" id="{D5F4C56D-7CE2-4AA1-A101-70EBABD8021C}"/>
            </a:ext>
          </a:extLst>
        </xdr:cNvPr>
        <xdr:cNvSpPr txBox="1"/>
      </xdr:nvSpPr>
      <xdr:spPr>
        <a:xfrm>
          <a:off x="8864600" y="16611600"/>
          <a:ext cx="508088" cy="468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B1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19</xdr:col>
      <xdr:colOff>203200</xdr:colOff>
      <xdr:row>80</xdr:row>
      <xdr:rowOff>152400</xdr:rowOff>
    </xdr:from>
    <xdr:ext cx="490968" cy="468013"/>
    <xdr:sp macro="" textlink="">
      <xdr:nvSpPr>
        <xdr:cNvPr id="74" name="文字方塊 73">
          <a:extLst>
            <a:ext uri="{FF2B5EF4-FFF2-40B4-BE49-F238E27FC236}">
              <a16:creationId xmlns:a16="http://schemas.microsoft.com/office/drawing/2014/main" id="{04C18B90-3F71-4FD7-9F00-8E15B2811071}"/>
            </a:ext>
          </a:extLst>
        </xdr:cNvPr>
        <xdr:cNvSpPr txBox="1"/>
      </xdr:nvSpPr>
      <xdr:spPr>
        <a:xfrm>
          <a:off x="12395200" y="16611600"/>
          <a:ext cx="490968" cy="468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E1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16</xdr:col>
      <xdr:colOff>241300</xdr:colOff>
      <xdr:row>80</xdr:row>
      <xdr:rowOff>165100</xdr:rowOff>
    </xdr:from>
    <xdr:ext cx="518732" cy="468013"/>
    <xdr:sp macro="" textlink="">
      <xdr:nvSpPr>
        <xdr:cNvPr id="75" name="文字方塊 74">
          <a:extLst>
            <a:ext uri="{FF2B5EF4-FFF2-40B4-BE49-F238E27FC236}">
              <a16:creationId xmlns:a16="http://schemas.microsoft.com/office/drawing/2014/main" id="{B624646F-8EDB-4761-A45D-3B3AF0BCAF0D}"/>
            </a:ext>
          </a:extLst>
        </xdr:cNvPr>
        <xdr:cNvSpPr txBox="1"/>
      </xdr:nvSpPr>
      <xdr:spPr>
        <a:xfrm>
          <a:off x="10604500" y="16624300"/>
          <a:ext cx="518732" cy="4680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A2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18</xdr:col>
      <xdr:colOff>114300</xdr:colOff>
      <xdr:row>80</xdr:row>
      <xdr:rowOff>152400</xdr:rowOff>
    </xdr:from>
    <xdr:ext cx="504754" cy="480713"/>
    <xdr:sp macro="" textlink="">
      <xdr:nvSpPr>
        <xdr:cNvPr id="76" name="文字方塊 75">
          <a:extLst>
            <a:ext uri="{FF2B5EF4-FFF2-40B4-BE49-F238E27FC236}">
              <a16:creationId xmlns:a16="http://schemas.microsoft.com/office/drawing/2014/main" id="{6DA69D6E-28E3-4E13-91DA-B14F3A525938}"/>
            </a:ext>
          </a:extLst>
        </xdr:cNvPr>
        <xdr:cNvSpPr txBox="1"/>
      </xdr:nvSpPr>
      <xdr:spPr>
        <a:xfrm>
          <a:off x="11696700" y="16611600"/>
          <a:ext cx="504754" cy="4807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C2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5</xdr:col>
      <xdr:colOff>241300</xdr:colOff>
      <xdr:row>80</xdr:row>
      <xdr:rowOff>165100</xdr:rowOff>
    </xdr:from>
    <xdr:ext cx="504754" cy="480713"/>
    <xdr:sp macro="" textlink="">
      <xdr:nvSpPr>
        <xdr:cNvPr id="77" name="文字方塊 76">
          <a:extLst>
            <a:ext uri="{FF2B5EF4-FFF2-40B4-BE49-F238E27FC236}">
              <a16:creationId xmlns:a16="http://schemas.microsoft.com/office/drawing/2014/main" id="{37E5E339-028D-4FB9-BE0F-89C076988953}"/>
            </a:ext>
          </a:extLst>
        </xdr:cNvPr>
        <xdr:cNvSpPr txBox="1"/>
      </xdr:nvSpPr>
      <xdr:spPr>
        <a:xfrm>
          <a:off x="3898900" y="16624300"/>
          <a:ext cx="504754" cy="4807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B2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8</xdr:col>
      <xdr:colOff>63500</xdr:colOff>
      <xdr:row>80</xdr:row>
      <xdr:rowOff>165100</xdr:rowOff>
    </xdr:from>
    <xdr:ext cx="504754" cy="480713"/>
    <xdr:sp macro="" textlink="">
      <xdr:nvSpPr>
        <xdr:cNvPr id="78" name="文字方塊 77">
          <a:extLst>
            <a:ext uri="{FF2B5EF4-FFF2-40B4-BE49-F238E27FC236}">
              <a16:creationId xmlns:a16="http://schemas.microsoft.com/office/drawing/2014/main" id="{33DDB0C9-2999-451D-A2C7-F29DA9E48C08}"/>
            </a:ext>
          </a:extLst>
        </xdr:cNvPr>
        <xdr:cNvSpPr txBox="1"/>
      </xdr:nvSpPr>
      <xdr:spPr>
        <a:xfrm>
          <a:off x="5549900" y="16624300"/>
          <a:ext cx="504754" cy="4807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E2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15</xdr:col>
      <xdr:colOff>228600</xdr:colOff>
      <xdr:row>80</xdr:row>
      <xdr:rowOff>114300</xdr:rowOff>
    </xdr:from>
    <xdr:ext cx="504754" cy="480713"/>
    <xdr:sp macro="" textlink="">
      <xdr:nvSpPr>
        <xdr:cNvPr id="79" name="文字方塊 78">
          <a:extLst>
            <a:ext uri="{FF2B5EF4-FFF2-40B4-BE49-F238E27FC236}">
              <a16:creationId xmlns:a16="http://schemas.microsoft.com/office/drawing/2014/main" id="{19A3FEEC-31D4-45F5-8CCA-AADF5E3DD602}"/>
            </a:ext>
          </a:extLst>
        </xdr:cNvPr>
        <xdr:cNvSpPr txBox="1"/>
      </xdr:nvSpPr>
      <xdr:spPr>
        <a:xfrm>
          <a:off x="9982200" y="16573500"/>
          <a:ext cx="504754" cy="480713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no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D2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9</xdr:col>
      <xdr:colOff>495300</xdr:colOff>
      <xdr:row>56</xdr:row>
      <xdr:rowOff>152400</xdr:rowOff>
    </xdr:from>
    <xdr:ext cx="2217915" cy="492827"/>
    <xdr:sp macro="" textlink="">
      <xdr:nvSpPr>
        <xdr:cNvPr id="80" name="文字方塊 79">
          <a:extLst>
            <a:ext uri="{FF2B5EF4-FFF2-40B4-BE49-F238E27FC236}">
              <a16:creationId xmlns:a16="http://schemas.microsoft.com/office/drawing/2014/main" id="{BDB0A79E-9953-4DAE-8927-B4C76906CD67}"/>
            </a:ext>
          </a:extLst>
        </xdr:cNvPr>
        <xdr:cNvSpPr txBox="1"/>
      </xdr:nvSpPr>
      <xdr:spPr>
        <a:xfrm>
          <a:off x="6591300" y="11673840"/>
          <a:ext cx="2217915" cy="4928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2400"/>
            <a:t>一、二名</a:t>
          </a:r>
          <a:r>
            <a:rPr lang="en-US" altLang="zh-TW" sz="2400"/>
            <a:t>(</a:t>
          </a:r>
          <a:r>
            <a:rPr lang="zh-TW" altLang="en-US" sz="2400"/>
            <a:t>冠亞</a:t>
          </a:r>
          <a:r>
            <a:rPr lang="en-US" altLang="zh-TW" sz="2400"/>
            <a:t>)</a:t>
          </a:r>
          <a:endParaRPr lang="zh-TW" altLang="en-US" sz="2400"/>
        </a:p>
      </xdr:txBody>
    </xdr:sp>
    <xdr:clientData/>
  </xdr:oneCellAnchor>
  <xdr:oneCellAnchor>
    <xdr:from>
      <xdr:col>10</xdr:col>
      <xdr:colOff>0</xdr:colOff>
      <xdr:row>60</xdr:row>
      <xdr:rowOff>0</xdr:rowOff>
    </xdr:from>
    <xdr:ext cx="2217915" cy="492827"/>
    <xdr:sp macro="" textlink="">
      <xdr:nvSpPr>
        <xdr:cNvPr id="81" name="文字方塊 80">
          <a:extLst>
            <a:ext uri="{FF2B5EF4-FFF2-40B4-BE49-F238E27FC236}">
              <a16:creationId xmlns:a16="http://schemas.microsoft.com/office/drawing/2014/main" id="{3B1551F1-C7DC-48FD-8B09-26228DCC31AA}"/>
            </a:ext>
          </a:extLst>
        </xdr:cNvPr>
        <xdr:cNvSpPr txBox="1"/>
      </xdr:nvSpPr>
      <xdr:spPr>
        <a:xfrm>
          <a:off x="6705600" y="12344400"/>
          <a:ext cx="2217915" cy="492827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zh-TW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三、四名</a:t>
          </a: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(</a:t>
          </a:r>
          <a:r>
            <a:rPr kumimoji="0" lang="zh-TW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季殿</a:t>
          </a:r>
          <a:r>
            <a:rPr kumimoji="0" lang="en-US" altLang="zh-TW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新細明體" panose="02020500000000000000" pitchFamily="18" charset="-120"/>
              <a:cs typeface="+mn-cs"/>
            </a:rPr>
            <a:t>)</a:t>
          </a:r>
          <a:endParaRPr kumimoji="0" lang="zh-TW" altLang="en-US" sz="2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新細明體" panose="02020500000000000000" pitchFamily="18" charset="-120"/>
            <a:cs typeface="+mn-cs"/>
          </a:endParaRPr>
        </a:p>
      </xdr:txBody>
    </xdr:sp>
    <xdr:clientData/>
  </xdr:oneCellAnchor>
  <xdr:oneCellAnchor>
    <xdr:from>
      <xdr:col>1</xdr:col>
      <xdr:colOff>139700</xdr:colOff>
      <xdr:row>56</xdr:row>
      <xdr:rowOff>12700</xdr:rowOff>
    </xdr:from>
    <xdr:ext cx="2031325" cy="893450"/>
    <xdr:sp macro="" textlink="">
      <xdr:nvSpPr>
        <xdr:cNvPr id="82" name="文字方塊 81">
          <a:extLst>
            <a:ext uri="{FF2B5EF4-FFF2-40B4-BE49-F238E27FC236}">
              <a16:creationId xmlns:a16="http://schemas.microsoft.com/office/drawing/2014/main" id="{30F317E1-02CB-4DA4-A74E-AA56C9219EC1}"/>
            </a:ext>
          </a:extLst>
        </xdr:cNvPr>
        <xdr:cNvSpPr txBox="1"/>
      </xdr:nvSpPr>
      <xdr:spPr>
        <a:xfrm>
          <a:off x="1358900" y="11534140"/>
          <a:ext cx="2031325" cy="893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4800"/>
            <a:t>樹狀圖</a:t>
          </a:r>
        </a:p>
      </xdr:txBody>
    </xdr:sp>
    <xdr:clientData/>
  </xdr:oneCellAnchor>
  <xdr:oneCellAnchor>
    <xdr:from>
      <xdr:col>1</xdr:col>
      <xdr:colOff>73660</xdr:colOff>
      <xdr:row>0</xdr:row>
      <xdr:rowOff>15240</xdr:rowOff>
    </xdr:from>
    <xdr:ext cx="10783145" cy="626390"/>
    <xdr:sp macro="" textlink="">
      <xdr:nvSpPr>
        <xdr:cNvPr id="83" name="文字方塊 82">
          <a:extLst>
            <a:ext uri="{FF2B5EF4-FFF2-40B4-BE49-F238E27FC236}">
              <a16:creationId xmlns:a16="http://schemas.microsoft.com/office/drawing/2014/main" id="{64FC8F9A-0013-4D34-9F0D-98705D3B8D0E}"/>
            </a:ext>
          </a:extLst>
        </xdr:cNvPr>
        <xdr:cNvSpPr txBox="1"/>
      </xdr:nvSpPr>
      <xdr:spPr>
        <a:xfrm>
          <a:off x="1292860" y="15240"/>
          <a:ext cx="10783145" cy="6263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zh-TW" altLang="en-US" sz="3200"/>
            <a:t>靜宜大學</a:t>
          </a:r>
          <a:r>
            <a:rPr lang="en-US" altLang="zh-TW" sz="3200"/>
            <a:t>111</a:t>
          </a:r>
          <a:r>
            <a:rPr lang="zh-TW" altLang="en-US" sz="3200"/>
            <a:t>學年度玩大學新生盃籃球錦標賽</a:t>
          </a:r>
          <a:r>
            <a:rPr lang="en-US" altLang="zh-TW" sz="3200"/>
            <a:t>-</a:t>
          </a:r>
          <a:r>
            <a:rPr lang="zh-TW" altLang="en-US" sz="3200"/>
            <a:t>男子組賽程表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63360</xdr:colOff>
      <xdr:row>10</xdr:row>
      <xdr:rowOff>55080</xdr:rowOff>
    </xdr:from>
    <xdr:to>
      <xdr:col>6</xdr:col>
      <xdr:colOff>773280</xdr:colOff>
      <xdr:row>25</xdr:row>
      <xdr:rowOff>2880</xdr:rowOff>
    </xdr:to>
    <xdr:sp macro="" textlink="">
      <xdr:nvSpPr>
        <xdr:cNvPr id="2" name="三角形 2"/>
        <xdr:cNvSpPr/>
      </xdr:nvSpPr>
      <xdr:spPr>
        <a:xfrm>
          <a:off x="2417940" y="1906740"/>
          <a:ext cx="3064500" cy="3033900"/>
        </a:xfrm>
        <a:prstGeom prst="triangle">
          <a:avLst>
            <a:gd name="adj" fmla="val 50000"/>
          </a:avLst>
        </a:prstGeom>
        <a:solidFill>
          <a:srgbClr val="4472C4"/>
        </a:solidFill>
        <a:ln w="0"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1100" b="0" strike="noStrike" spc="-1">
              <a:solidFill>
                <a:srgbClr val="FFFFFF"/>
              </a:solidFill>
              <a:latin typeface="Calibri"/>
            </a:rPr>
            <a:t>3</a:t>
          </a:r>
          <a:endParaRPr lang="en-US" sz="1100" b="0" strike="noStrike" spc="-1">
            <a:latin typeface="Times New Roman"/>
          </a:endParaRPr>
        </a:p>
      </xdr:txBody>
    </xdr:sp>
    <xdr:clientData/>
  </xdr:twoCellAnchor>
  <xdr:twoCellAnchor>
    <xdr:from>
      <xdr:col>10</xdr:col>
      <xdr:colOff>95040</xdr:colOff>
      <xdr:row>10</xdr:row>
      <xdr:rowOff>10080</xdr:rowOff>
    </xdr:from>
    <xdr:to>
      <xdr:col>13</xdr:col>
      <xdr:colOff>804960</xdr:colOff>
      <xdr:row>24</xdr:row>
      <xdr:rowOff>158040</xdr:rowOff>
    </xdr:to>
    <xdr:sp macro="" textlink="">
      <xdr:nvSpPr>
        <xdr:cNvPr id="3" name="三角形 3"/>
        <xdr:cNvSpPr/>
      </xdr:nvSpPr>
      <xdr:spPr>
        <a:xfrm>
          <a:off x="7943640" y="1861740"/>
          <a:ext cx="3041640" cy="3028320"/>
        </a:xfrm>
        <a:prstGeom prst="triangle">
          <a:avLst>
            <a:gd name="adj" fmla="val 50000"/>
          </a:avLst>
        </a:prstGeom>
        <a:solidFill>
          <a:srgbClr val="4472C4"/>
        </a:solidFill>
        <a:ln w="0">
          <a:solidFill>
            <a:srgbClr val="32549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4</xdr:col>
      <xdr:colOff>457200</xdr:colOff>
      <xdr:row>17</xdr:row>
      <xdr:rowOff>84600</xdr:rowOff>
    </xdr:from>
    <xdr:to>
      <xdr:col>5</xdr:col>
      <xdr:colOff>421920</xdr:colOff>
      <xdr:row>22</xdr:row>
      <xdr:rowOff>49320</xdr:rowOff>
    </xdr:to>
    <xdr:sp macro="" textlink="">
      <xdr:nvSpPr>
        <xdr:cNvPr id="4" name="文字方塊 5"/>
        <xdr:cNvSpPr/>
      </xdr:nvSpPr>
      <xdr:spPr>
        <a:xfrm>
          <a:off x="3596640" y="3376440"/>
          <a:ext cx="749580" cy="9934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 A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11</xdr:col>
      <xdr:colOff>440280</xdr:colOff>
      <xdr:row>17</xdr:row>
      <xdr:rowOff>101520</xdr:rowOff>
    </xdr:from>
    <xdr:to>
      <xdr:col>12</xdr:col>
      <xdr:colOff>388080</xdr:colOff>
      <xdr:row>22</xdr:row>
      <xdr:rowOff>32400</xdr:rowOff>
    </xdr:to>
    <xdr:sp macro="" textlink="">
      <xdr:nvSpPr>
        <xdr:cNvPr id="5" name="文字方塊 6"/>
        <xdr:cNvSpPr/>
      </xdr:nvSpPr>
      <xdr:spPr>
        <a:xfrm>
          <a:off x="9073740" y="3393360"/>
          <a:ext cx="732660" cy="9595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 B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0</xdr:col>
      <xdr:colOff>446400</xdr:colOff>
      <xdr:row>25</xdr:row>
      <xdr:rowOff>16920</xdr:rowOff>
    </xdr:from>
    <xdr:to>
      <xdr:col>3</xdr:col>
      <xdr:colOff>586440</xdr:colOff>
      <xdr:row>27</xdr:row>
      <xdr:rowOff>194400</xdr:rowOff>
    </xdr:to>
    <xdr:sp macro="" textlink="">
      <xdr:nvSpPr>
        <xdr:cNvPr id="6" name="文字方塊 9"/>
        <xdr:cNvSpPr/>
      </xdr:nvSpPr>
      <xdr:spPr>
        <a:xfrm>
          <a:off x="446400" y="4954680"/>
          <a:ext cx="2494620" cy="58896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2800" b="0" strike="noStrike" spc="-1">
              <a:solidFill>
                <a:srgbClr val="000000"/>
              </a:solidFill>
              <a:latin typeface="Calibri"/>
            </a:rPr>
            <a:t>   </a:t>
          </a:r>
          <a:r>
            <a:rPr lang="zh-TW" sz="2800" b="0" strike="noStrike" spc="-1">
              <a:solidFill>
                <a:srgbClr val="000000"/>
              </a:solidFill>
              <a:latin typeface="Calibri"/>
            </a:rPr>
            <a:t>寰管</a:t>
          </a:r>
          <a:endParaRPr lang="en-US" sz="28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392400</xdr:colOff>
      <xdr:row>25</xdr:row>
      <xdr:rowOff>13680</xdr:rowOff>
    </xdr:from>
    <xdr:to>
      <xdr:col>8</xdr:col>
      <xdr:colOff>102960</xdr:colOff>
      <xdr:row>28</xdr:row>
      <xdr:rowOff>46080</xdr:rowOff>
    </xdr:to>
    <xdr:sp macro="" textlink="">
      <xdr:nvSpPr>
        <xdr:cNvPr id="7" name="文字方塊 10"/>
        <xdr:cNvSpPr/>
      </xdr:nvSpPr>
      <xdr:spPr>
        <a:xfrm>
          <a:off x="5101560" y="4951440"/>
          <a:ext cx="1280280" cy="6496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8</xdr:col>
      <xdr:colOff>715680</xdr:colOff>
      <xdr:row>24</xdr:row>
      <xdr:rowOff>186120</xdr:rowOff>
    </xdr:from>
    <xdr:to>
      <xdr:col>10</xdr:col>
      <xdr:colOff>627120</xdr:colOff>
      <xdr:row>28</xdr:row>
      <xdr:rowOff>32400</xdr:rowOff>
    </xdr:to>
    <xdr:sp macro="" textlink="">
      <xdr:nvSpPr>
        <xdr:cNvPr id="8" name="文字方塊 12"/>
        <xdr:cNvSpPr/>
      </xdr:nvSpPr>
      <xdr:spPr>
        <a:xfrm>
          <a:off x="6994560" y="4918140"/>
          <a:ext cx="1481160" cy="66924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ctr">
          <a:noAutofit/>
        </a:bodyPr>
        <a:lstStyle/>
        <a:p>
          <a:pPr>
            <a:lnSpc>
              <a:spcPct val="100000"/>
            </a:lnSpc>
          </a:pPr>
          <a:r>
            <a:rPr lang="en-US" sz="2800" b="0" strike="noStrike" spc="-1">
              <a:solidFill>
                <a:srgbClr val="000000"/>
              </a:solidFill>
              <a:latin typeface="Calibri"/>
            </a:rPr>
            <a:t>   </a:t>
          </a:r>
          <a:r>
            <a:rPr lang="zh-TW" sz="2800" b="0" strike="noStrike" spc="-1">
              <a:solidFill>
                <a:srgbClr val="000000"/>
              </a:solidFill>
              <a:latin typeface="Calibri"/>
            </a:rPr>
            <a:t>國企</a:t>
          </a:r>
          <a:endParaRPr lang="en-US" sz="2800" b="0" strike="noStrike" spc="-1">
            <a:latin typeface="Times New Roman"/>
          </a:endParaRPr>
        </a:p>
      </xdr:txBody>
    </xdr:sp>
    <xdr:clientData/>
  </xdr:twoCellAnchor>
  <xdr:twoCellAnchor>
    <xdr:from>
      <xdr:col>10</xdr:col>
      <xdr:colOff>779040</xdr:colOff>
      <xdr:row>7</xdr:row>
      <xdr:rowOff>10800</xdr:rowOff>
    </xdr:from>
    <xdr:to>
      <xdr:col>13</xdr:col>
      <xdr:colOff>295920</xdr:colOff>
      <xdr:row>10</xdr:row>
      <xdr:rowOff>45000</xdr:rowOff>
    </xdr:to>
    <xdr:sp macro="" textlink="">
      <xdr:nvSpPr>
        <xdr:cNvPr id="9" name="文字方塊 13"/>
        <xdr:cNvSpPr/>
      </xdr:nvSpPr>
      <xdr:spPr>
        <a:xfrm>
          <a:off x="8627640" y="1245240"/>
          <a:ext cx="1871460" cy="6514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2800" b="0" strike="noStrike" spc="-1">
              <a:solidFill>
                <a:srgbClr val="000000"/>
              </a:solidFill>
              <a:latin typeface="Calibri"/>
            </a:rPr>
            <a:t>  </a:t>
          </a:r>
          <a:r>
            <a:rPr lang="zh-TW" sz="2800" b="0" strike="noStrike" spc="-1">
              <a:solidFill>
                <a:srgbClr val="000000"/>
              </a:solidFill>
              <a:latin typeface="Calibri"/>
            </a:rPr>
            <a:t>法律社工</a:t>
          </a:r>
          <a:endParaRPr lang="en-US" sz="2800" b="0" strike="noStrike" spc="-1">
            <a:latin typeface="Times New Roman"/>
          </a:endParaRPr>
        </a:p>
      </xdr:txBody>
    </xdr:sp>
    <xdr:clientData/>
  </xdr:twoCellAnchor>
  <xdr:twoCellAnchor>
    <xdr:from>
      <xdr:col>12</xdr:col>
      <xdr:colOff>435600</xdr:colOff>
      <xdr:row>25</xdr:row>
      <xdr:rowOff>12240</xdr:rowOff>
    </xdr:from>
    <xdr:to>
      <xdr:col>15</xdr:col>
      <xdr:colOff>702720</xdr:colOff>
      <xdr:row>28</xdr:row>
      <xdr:rowOff>65160</xdr:rowOff>
    </xdr:to>
    <xdr:sp macro="" textlink="">
      <xdr:nvSpPr>
        <xdr:cNvPr id="10" name="文字方塊 14"/>
        <xdr:cNvSpPr/>
      </xdr:nvSpPr>
      <xdr:spPr>
        <a:xfrm>
          <a:off x="9853920" y="4950000"/>
          <a:ext cx="2621700" cy="67014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2800" b="0" strike="noStrike" spc="-1">
              <a:solidFill>
                <a:srgbClr val="000000"/>
              </a:solidFill>
              <a:latin typeface="Calibri"/>
            </a:rPr>
            <a:t>   </a:t>
          </a:r>
          <a:r>
            <a:rPr lang="zh-TW" sz="2800" b="0" strike="noStrike" spc="-1">
              <a:solidFill>
                <a:srgbClr val="000000"/>
              </a:solidFill>
              <a:latin typeface="Calibri"/>
            </a:rPr>
            <a:t>化科會計</a:t>
          </a:r>
          <a:endParaRPr lang="en-US" sz="28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2800" b="0" strike="noStrike" spc="-1">
            <a:latin typeface="Times New Roman"/>
          </a:endParaRPr>
        </a:p>
      </xdr:txBody>
    </xdr:sp>
    <xdr:clientData/>
  </xdr:twoCellAnchor>
  <xdr:twoCellAnchor>
    <xdr:from>
      <xdr:col>3</xdr:col>
      <xdr:colOff>631800</xdr:colOff>
      <xdr:row>7</xdr:row>
      <xdr:rowOff>61560</xdr:rowOff>
    </xdr:from>
    <xdr:to>
      <xdr:col>6</xdr:col>
      <xdr:colOff>130320</xdr:colOff>
      <xdr:row>10</xdr:row>
      <xdr:rowOff>60120</xdr:rowOff>
    </xdr:to>
    <xdr:sp macro="" textlink="">
      <xdr:nvSpPr>
        <xdr:cNvPr id="11" name="文字方塊 1"/>
        <xdr:cNvSpPr/>
      </xdr:nvSpPr>
      <xdr:spPr>
        <a:xfrm>
          <a:off x="2986380" y="1296000"/>
          <a:ext cx="1853100" cy="6157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zh-TW" sz="2800" b="0" strike="noStrike" spc="-1">
              <a:solidFill>
                <a:srgbClr val="000000"/>
              </a:solidFill>
              <a:latin typeface="Calibri"/>
            </a:rPr>
            <a:t>資傳</a:t>
          </a:r>
          <a:endParaRPr lang="en-US" sz="28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0</xdr:colOff>
      <xdr:row>35</xdr:row>
      <xdr:rowOff>50760</xdr:rowOff>
    </xdr:from>
    <xdr:to>
      <xdr:col>5</xdr:col>
      <xdr:colOff>36720</xdr:colOff>
      <xdr:row>38</xdr:row>
      <xdr:rowOff>198360</xdr:rowOff>
    </xdr:to>
    <xdr:sp macro="" textlink="">
      <xdr:nvSpPr>
        <xdr:cNvPr id="12" name="文字方塊 104"/>
        <xdr:cNvSpPr/>
      </xdr:nvSpPr>
      <xdr:spPr>
        <a:xfrm>
          <a:off x="1569720" y="7045920"/>
          <a:ext cx="2391300" cy="7648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000" b="0" strike="noStrike" spc="-1">
              <a:solidFill>
                <a:srgbClr val="000000"/>
              </a:solidFill>
              <a:latin typeface="Calibri"/>
            </a:rPr>
            <a:t>4</a:t>
          </a:r>
          <a:r>
            <a:rPr lang="zh-TW" sz="4000" b="0" strike="noStrike" spc="-1">
              <a:solidFill>
                <a:srgbClr val="000000"/>
              </a:solidFill>
              <a:latin typeface="Calibri"/>
            </a:rPr>
            <a:t>強</a:t>
          </a:r>
          <a:endParaRPr lang="en-US" sz="40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40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119742</xdr:colOff>
      <xdr:row>1</xdr:row>
      <xdr:rowOff>185058</xdr:rowOff>
    </xdr:from>
    <xdr:to>
      <xdr:col>5</xdr:col>
      <xdr:colOff>156462</xdr:colOff>
      <xdr:row>5</xdr:row>
      <xdr:rowOff>54824</xdr:rowOff>
    </xdr:to>
    <xdr:sp macro="" textlink="">
      <xdr:nvSpPr>
        <xdr:cNvPr id="13" name="文字方塊 105"/>
        <xdr:cNvSpPr/>
      </xdr:nvSpPr>
      <xdr:spPr>
        <a:xfrm>
          <a:off x="1689462" y="185058"/>
          <a:ext cx="2391300" cy="692726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zh-TW" sz="4000" b="0" strike="noStrike" spc="-1">
              <a:solidFill>
                <a:srgbClr val="000000"/>
              </a:solidFill>
              <a:latin typeface="Calibri"/>
            </a:rPr>
            <a:t>預賽分組</a:t>
          </a:r>
          <a:endParaRPr lang="en-US" sz="4000" b="0" strike="noStrike" spc="-1">
            <a:latin typeface="Times New Roman"/>
          </a:endParaRPr>
        </a:p>
        <a:p>
          <a:pPr>
            <a:lnSpc>
              <a:spcPct val="100000"/>
            </a:lnSpc>
          </a:pPr>
          <a:endParaRPr lang="en-US" sz="40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304920</xdr:colOff>
      <xdr:row>39</xdr:row>
      <xdr:rowOff>139680</xdr:rowOff>
    </xdr:from>
    <xdr:to>
      <xdr:col>8</xdr:col>
      <xdr:colOff>417960</xdr:colOff>
      <xdr:row>43</xdr:row>
      <xdr:rowOff>198720</xdr:rowOff>
    </xdr:to>
    <xdr:sp macro="" textlink="">
      <xdr:nvSpPr>
        <xdr:cNvPr id="14" name="文字方塊 8"/>
        <xdr:cNvSpPr/>
      </xdr:nvSpPr>
      <xdr:spPr>
        <a:xfrm>
          <a:off x="5014080" y="7957800"/>
          <a:ext cx="1682760" cy="88200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A1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10</xdr:col>
      <xdr:colOff>647640</xdr:colOff>
      <xdr:row>39</xdr:row>
      <xdr:rowOff>152280</xdr:rowOff>
    </xdr:from>
    <xdr:to>
      <xdr:col>12</xdr:col>
      <xdr:colOff>760680</xdr:colOff>
      <xdr:row>44</xdr:row>
      <xdr:rowOff>11160</xdr:rowOff>
    </xdr:to>
    <xdr:sp macro="" textlink="">
      <xdr:nvSpPr>
        <xdr:cNvPr id="15" name="文字方塊 58"/>
        <xdr:cNvSpPr/>
      </xdr:nvSpPr>
      <xdr:spPr>
        <a:xfrm>
          <a:off x="8496240" y="7970400"/>
          <a:ext cx="1682760" cy="8875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B2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330120</xdr:colOff>
      <xdr:row>50</xdr:row>
      <xdr:rowOff>0</xdr:rowOff>
    </xdr:from>
    <xdr:to>
      <xdr:col>8</xdr:col>
      <xdr:colOff>443160</xdr:colOff>
      <xdr:row>54</xdr:row>
      <xdr:rowOff>61920</xdr:rowOff>
    </xdr:to>
    <xdr:sp macro="" textlink="">
      <xdr:nvSpPr>
        <xdr:cNvPr id="16" name="文字方塊 59"/>
        <xdr:cNvSpPr/>
      </xdr:nvSpPr>
      <xdr:spPr>
        <a:xfrm>
          <a:off x="5039280" y="10081260"/>
          <a:ext cx="1682760" cy="8848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B1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10</xdr:col>
      <xdr:colOff>635040</xdr:colOff>
      <xdr:row>49</xdr:row>
      <xdr:rowOff>101520</xdr:rowOff>
    </xdr:from>
    <xdr:to>
      <xdr:col>12</xdr:col>
      <xdr:colOff>748080</xdr:colOff>
      <xdr:row>53</xdr:row>
      <xdr:rowOff>163440</xdr:rowOff>
    </xdr:to>
    <xdr:sp macro="" textlink="">
      <xdr:nvSpPr>
        <xdr:cNvPr id="17" name="文字方塊 62"/>
        <xdr:cNvSpPr/>
      </xdr:nvSpPr>
      <xdr:spPr>
        <a:xfrm>
          <a:off x="8483640" y="9977040"/>
          <a:ext cx="1682760" cy="88488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A2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8</xdr:col>
      <xdr:colOff>419040</xdr:colOff>
      <xdr:row>41</xdr:row>
      <xdr:rowOff>171360</xdr:rowOff>
    </xdr:from>
    <xdr:to>
      <xdr:col>10</xdr:col>
      <xdr:colOff>647640</xdr:colOff>
      <xdr:row>41</xdr:row>
      <xdr:rowOff>183960</xdr:rowOff>
    </xdr:to>
    <xdr:sp macro="" textlink="">
      <xdr:nvSpPr>
        <xdr:cNvPr id="18" name="直線接點 19"/>
        <xdr:cNvSpPr/>
      </xdr:nvSpPr>
      <xdr:spPr>
        <a:xfrm>
          <a:off x="6697920" y="8400960"/>
          <a:ext cx="1798320" cy="1260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8</xdr:col>
      <xdr:colOff>406080</xdr:colOff>
      <xdr:row>52</xdr:row>
      <xdr:rowOff>0</xdr:rowOff>
    </xdr:from>
    <xdr:to>
      <xdr:col>10</xdr:col>
      <xdr:colOff>634680</xdr:colOff>
      <xdr:row>52</xdr:row>
      <xdr:rowOff>12600</xdr:rowOff>
    </xdr:to>
    <xdr:sp macro="" textlink="">
      <xdr:nvSpPr>
        <xdr:cNvPr id="19" name="直線接點 65"/>
        <xdr:cNvSpPr/>
      </xdr:nvSpPr>
      <xdr:spPr>
        <a:xfrm>
          <a:off x="6684960" y="10492740"/>
          <a:ext cx="1798320" cy="1260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9</xdr:col>
      <xdr:colOff>330120</xdr:colOff>
      <xdr:row>36</xdr:row>
      <xdr:rowOff>114480</xdr:rowOff>
    </xdr:from>
    <xdr:to>
      <xdr:col>10</xdr:col>
      <xdr:colOff>1800</xdr:colOff>
      <xdr:row>40</xdr:row>
      <xdr:rowOff>113040</xdr:rowOff>
    </xdr:to>
    <xdr:sp macro="" textlink="">
      <xdr:nvSpPr>
        <xdr:cNvPr id="20" name="文字方塊 25"/>
        <xdr:cNvSpPr/>
      </xdr:nvSpPr>
      <xdr:spPr>
        <a:xfrm>
          <a:off x="7393860" y="7315380"/>
          <a:ext cx="456540" cy="821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4000" b="0" strike="noStrike" spc="-1">
              <a:solidFill>
                <a:srgbClr val="000000"/>
              </a:solidFill>
              <a:latin typeface="Calibri"/>
            </a:rPr>
            <a:t>1</a:t>
          </a:r>
          <a:endParaRPr lang="en-US" sz="40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317520</xdr:colOff>
      <xdr:row>46</xdr:row>
      <xdr:rowOff>139680</xdr:rowOff>
    </xdr:from>
    <xdr:to>
      <xdr:col>9</xdr:col>
      <xdr:colOff>773280</xdr:colOff>
      <xdr:row>50</xdr:row>
      <xdr:rowOff>138240</xdr:rowOff>
    </xdr:to>
    <xdr:sp macro="" textlink="">
      <xdr:nvSpPr>
        <xdr:cNvPr id="21" name="文字方塊 69"/>
        <xdr:cNvSpPr/>
      </xdr:nvSpPr>
      <xdr:spPr>
        <a:xfrm>
          <a:off x="7381260" y="9397980"/>
          <a:ext cx="455760" cy="82152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>
            <a:lnSpc>
              <a:spcPct val="100000"/>
            </a:lnSpc>
          </a:pPr>
          <a:r>
            <a:rPr lang="en-US" sz="4000" b="0" strike="noStrike" spc="-1">
              <a:solidFill>
                <a:srgbClr val="000000"/>
              </a:solidFill>
              <a:latin typeface="Calibri"/>
            </a:rPr>
            <a:t>2</a:t>
          </a:r>
          <a:endParaRPr lang="en-US" sz="4000" b="0" strike="noStrike" spc="-1">
            <a:latin typeface="Times New Roman"/>
          </a:endParaRPr>
        </a:p>
      </xdr:txBody>
    </xdr:sp>
    <xdr:clientData/>
  </xdr:twoCellAnchor>
  <xdr:twoCellAnchor editAs="oneCell">
    <xdr:from>
      <xdr:col>4</xdr:col>
      <xdr:colOff>254160</xdr:colOff>
      <xdr:row>35</xdr:row>
      <xdr:rowOff>63360</xdr:rowOff>
    </xdr:from>
    <xdr:to>
      <xdr:col>4</xdr:col>
      <xdr:colOff>437400</xdr:colOff>
      <xdr:row>36</xdr:row>
      <xdr:rowOff>126359</xdr:rowOff>
    </xdr:to>
    <xdr:sp macro="" textlink="">
      <xdr:nvSpPr>
        <xdr:cNvPr id="22" name="文字方塊 26"/>
        <xdr:cNvSpPr/>
      </xdr:nvSpPr>
      <xdr:spPr>
        <a:xfrm>
          <a:off x="3393600" y="7058520"/>
          <a:ext cx="183240" cy="268739"/>
        </a:xfrm>
        <a:prstGeom prst="rect">
          <a:avLst/>
        </a:prstGeom>
        <a:noFill/>
        <a:ln w="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2</xdr:col>
      <xdr:colOff>0</xdr:colOff>
      <xdr:row>69</xdr:row>
      <xdr:rowOff>0</xdr:rowOff>
    </xdr:from>
    <xdr:to>
      <xdr:col>3</xdr:col>
      <xdr:colOff>633600</xdr:colOff>
      <xdr:row>72</xdr:row>
      <xdr:rowOff>198720</xdr:rowOff>
    </xdr:to>
    <xdr:sp macro="" textlink="">
      <xdr:nvSpPr>
        <xdr:cNvPr id="23" name="文字方塊 72"/>
        <xdr:cNvSpPr/>
      </xdr:nvSpPr>
      <xdr:spPr>
        <a:xfrm>
          <a:off x="1569720" y="13990320"/>
          <a:ext cx="1418460" cy="81594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000" b="0" strike="noStrike" spc="-1">
              <a:solidFill>
                <a:srgbClr val="000000"/>
              </a:solidFill>
              <a:latin typeface="Calibri"/>
            </a:rPr>
            <a:t>4</a:t>
          </a:r>
          <a:r>
            <a:rPr lang="zh-TW" sz="4000" b="0" strike="noStrike" spc="-1">
              <a:solidFill>
                <a:srgbClr val="000000"/>
              </a:solidFill>
              <a:latin typeface="Calibri"/>
            </a:rPr>
            <a:t>強</a:t>
          </a:r>
          <a:endParaRPr lang="en-US" sz="4000" b="0" strike="noStrike" spc="-1">
            <a:latin typeface="Times New Roman"/>
          </a:endParaRPr>
        </a:p>
      </xdr:txBody>
    </xdr:sp>
    <xdr:clientData/>
  </xdr:twoCellAnchor>
  <xdr:twoCellAnchor>
    <xdr:from>
      <xdr:col>6</xdr:col>
      <xdr:colOff>609480</xdr:colOff>
      <xdr:row>74</xdr:row>
      <xdr:rowOff>0</xdr:rowOff>
    </xdr:from>
    <xdr:to>
      <xdr:col>6</xdr:col>
      <xdr:colOff>609480</xdr:colOff>
      <xdr:row>80</xdr:row>
      <xdr:rowOff>173880</xdr:rowOff>
    </xdr:to>
    <xdr:sp macro="" textlink="">
      <xdr:nvSpPr>
        <xdr:cNvPr id="24" name="直線接點 85"/>
        <xdr:cNvSpPr/>
      </xdr:nvSpPr>
      <xdr:spPr>
        <a:xfrm>
          <a:off x="5318640" y="15019020"/>
          <a:ext cx="0" cy="140832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9</xdr:col>
      <xdr:colOff>565920</xdr:colOff>
      <xdr:row>74</xdr:row>
      <xdr:rowOff>10800</xdr:rowOff>
    </xdr:from>
    <xdr:to>
      <xdr:col>9</xdr:col>
      <xdr:colOff>576720</xdr:colOff>
      <xdr:row>80</xdr:row>
      <xdr:rowOff>185040</xdr:rowOff>
    </xdr:to>
    <xdr:sp macro="" textlink="">
      <xdr:nvSpPr>
        <xdr:cNvPr id="25" name="直線接點 86"/>
        <xdr:cNvSpPr/>
      </xdr:nvSpPr>
      <xdr:spPr>
        <a:xfrm>
          <a:off x="7629660" y="15029820"/>
          <a:ext cx="10800" cy="140868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598680</xdr:colOff>
      <xdr:row>73</xdr:row>
      <xdr:rowOff>185040</xdr:rowOff>
    </xdr:from>
    <xdr:to>
      <xdr:col>9</xdr:col>
      <xdr:colOff>555120</xdr:colOff>
      <xdr:row>73</xdr:row>
      <xdr:rowOff>195840</xdr:rowOff>
    </xdr:to>
    <xdr:sp macro="" textlink="">
      <xdr:nvSpPr>
        <xdr:cNvPr id="26" name="直線接點 96"/>
        <xdr:cNvSpPr/>
      </xdr:nvSpPr>
      <xdr:spPr>
        <a:xfrm>
          <a:off x="5307840" y="14998320"/>
          <a:ext cx="2311020" cy="1080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6</xdr:col>
      <xdr:colOff>653040</xdr:colOff>
      <xdr:row>77</xdr:row>
      <xdr:rowOff>0</xdr:rowOff>
    </xdr:from>
    <xdr:to>
      <xdr:col>9</xdr:col>
      <xdr:colOff>543960</xdr:colOff>
      <xdr:row>77</xdr:row>
      <xdr:rowOff>0</xdr:rowOff>
    </xdr:to>
    <xdr:sp macro="" textlink="">
      <xdr:nvSpPr>
        <xdr:cNvPr id="27" name="直線接點 97"/>
        <xdr:cNvSpPr/>
      </xdr:nvSpPr>
      <xdr:spPr>
        <a:xfrm>
          <a:off x="5362200" y="15636240"/>
          <a:ext cx="2245500" cy="0"/>
        </a:xfrm>
        <a:prstGeom prst="line">
          <a:avLst/>
        </a:prstGeom>
        <a:ln w="38100">
          <a:solidFill>
            <a:srgbClr val="000000"/>
          </a:solidFill>
          <a:round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>
    <xdr:from>
      <xdr:col>9</xdr:col>
      <xdr:colOff>641880</xdr:colOff>
      <xdr:row>71</xdr:row>
      <xdr:rowOff>53640</xdr:rowOff>
    </xdr:from>
    <xdr:to>
      <xdr:col>11</xdr:col>
      <xdr:colOff>161640</xdr:colOff>
      <xdr:row>74</xdr:row>
      <xdr:rowOff>207360</xdr:rowOff>
    </xdr:to>
    <xdr:sp macro="" textlink="">
      <xdr:nvSpPr>
        <xdr:cNvPr id="28" name="文字方塊 98"/>
        <xdr:cNvSpPr/>
      </xdr:nvSpPr>
      <xdr:spPr>
        <a:xfrm>
          <a:off x="7705620" y="14455440"/>
          <a:ext cx="1089480" cy="77094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2(1)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5</xdr:col>
      <xdr:colOff>195480</xdr:colOff>
      <xdr:row>71</xdr:row>
      <xdr:rowOff>64440</xdr:rowOff>
    </xdr:from>
    <xdr:to>
      <xdr:col>6</xdr:col>
      <xdr:colOff>509760</xdr:colOff>
      <xdr:row>75</xdr:row>
      <xdr:rowOff>8640</xdr:rowOff>
    </xdr:to>
    <xdr:sp macro="" textlink="">
      <xdr:nvSpPr>
        <xdr:cNvPr id="29" name="文字方塊 43"/>
        <xdr:cNvSpPr/>
      </xdr:nvSpPr>
      <xdr:spPr>
        <a:xfrm>
          <a:off x="4119780" y="14466240"/>
          <a:ext cx="1099140" cy="76716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1(1)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 editAs="oneCell">
    <xdr:from>
      <xdr:col>6</xdr:col>
      <xdr:colOff>392400</xdr:colOff>
      <xdr:row>25</xdr:row>
      <xdr:rowOff>13680</xdr:rowOff>
    </xdr:from>
    <xdr:to>
      <xdr:col>9</xdr:col>
      <xdr:colOff>268320</xdr:colOff>
      <xdr:row>29</xdr:row>
      <xdr:rowOff>6840</xdr:rowOff>
    </xdr:to>
    <xdr:pic>
      <xdr:nvPicPr>
        <xdr:cNvPr id="30" name="圖片 38"/>
        <xdr:cNvPicPr/>
      </xdr:nvPicPr>
      <xdr:blipFill>
        <a:blip xmlns:r="http://schemas.openxmlformats.org/officeDocument/2006/relationships" r:embed="rId1"/>
        <a:stretch/>
      </xdr:blipFill>
      <xdr:spPr>
        <a:xfrm>
          <a:off x="5101560" y="4951440"/>
          <a:ext cx="1704720" cy="81612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5</xdr:col>
      <xdr:colOff>164880</xdr:colOff>
      <xdr:row>76</xdr:row>
      <xdr:rowOff>78480</xdr:rowOff>
    </xdr:from>
    <xdr:to>
      <xdr:col>6</xdr:col>
      <xdr:colOff>479160</xdr:colOff>
      <xdr:row>80</xdr:row>
      <xdr:rowOff>22680</xdr:rowOff>
    </xdr:to>
    <xdr:sp macro="" textlink="">
      <xdr:nvSpPr>
        <xdr:cNvPr id="31" name="文字方塊 2"/>
        <xdr:cNvSpPr/>
      </xdr:nvSpPr>
      <xdr:spPr>
        <a:xfrm>
          <a:off x="4089180" y="15508980"/>
          <a:ext cx="1099140" cy="76716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1(2)</a:t>
          </a:r>
          <a:endParaRPr lang="en-US" sz="4400" b="0" strike="noStrike" spc="-1">
            <a:latin typeface="Times New Roman"/>
          </a:endParaRPr>
        </a:p>
      </xdr:txBody>
    </xdr:sp>
    <xdr:clientData/>
  </xdr:twoCellAnchor>
  <xdr:twoCellAnchor>
    <xdr:from>
      <xdr:col>9</xdr:col>
      <xdr:colOff>791280</xdr:colOff>
      <xdr:row>76</xdr:row>
      <xdr:rowOff>89280</xdr:rowOff>
    </xdr:from>
    <xdr:to>
      <xdr:col>11</xdr:col>
      <xdr:colOff>281160</xdr:colOff>
      <xdr:row>80</xdr:row>
      <xdr:rowOff>33480</xdr:rowOff>
    </xdr:to>
    <xdr:sp macro="" textlink="">
      <xdr:nvSpPr>
        <xdr:cNvPr id="32" name="文字方塊 3"/>
        <xdr:cNvSpPr/>
      </xdr:nvSpPr>
      <xdr:spPr>
        <a:xfrm>
          <a:off x="7847400" y="15519780"/>
          <a:ext cx="1067220" cy="767160"/>
        </a:xfrm>
        <a:prstGeom prst="rect">
          <a:avLst/>
        </a:prstGeom>
        <a:solidFill>
          <a:srgbClr val="FFFFFF"/>
        </a:solidFill>
        <a:ln w="9525">
          <a:solidFill>
            <a:srgbClr val="BCBCBC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vertOverflow="clip" horzOverflow="clip" lIns="90000" tIns="45000" rIns="90000" bIns="45000" anchor="t">
          <a:noAutofit/>
        </a:bodyPr>
        <a:lstStyle/>
        <a:p>
          <a:pPr algn="ctr">
            <a:lnSpc>
              <a:spcPct val="100000"/>
            </a:lnSpc>
          </a:pPr>
          <a:r>
            <a:rPr lang="en-US" sz="4400" b="0" strike="noStrike" spc="-1">
              <a:solidFill>
                <a:srgbClr val="000000"/>
              </a:solidFill>
              <a:latin typeface="Calibri"/>
            </a:rPr>
            <a:t>2(2)</a:t>
          </a:r>
          <a:endParaRPr lang="en-US" sz="44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S15" sqref="S15"/>
    </sheetView>
  </sheetViews>
  <sheetFormatPr defaultRowHeight="16.2"/>
  <sheetData/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workbookViewId="0">
      <pane ySplit="2" topLeftCell="A36" activePane="bottomLeft" state="frozen"/>
      <selection pane="bottomLeft" activeCell="J44" sqref="J44"/>
    </sheetView>
  </sheetViews>
  <sheetFormatPr defaultColWidth="11.44140625" defaultRowHeight="16.8" thickBottom="1"/>
  <cols>
    <col min="1" max="1" width="5.33203125" style="45" bestFit="1" customWidth="1"/>
    <col min="2" max="2" width="17.6640625" style="45" customWidth="1"/>
    <col min="3" max="3" width="7.5546875" style="45" customWidth="1"/>
    <col min="4" max="4" width="7.77734375" style="45" customWidth="1"/>
    <col min="5" max="5" width="17.33203125" style="45" customWidth="1"/>
    <col min="6" max="6" width="10.44140625" style="77" bestFit="1" customWidth="1"/>
    <col min="7" max="7" width="9.88671875" style="45" customWidth="1"/>
    <col min="8" max="8" width="12.88671875" style="45" customWidth="1"/>
    <col min="9" max="9" width="11.44140625" style="45"/>
    <col min="10" max="10" width="11.44140625" style="57"/>
    <col min="11" max="16384" width="11.44140625" style="45"/>
  </cols>
  <sheetData>
    <row r="1" spans="1:10" ht="22.8" thickBot="1">
      <c r="A1" s="88" t="s">
        <v>698</v>
      </c>
      <c r="B1" s="89"/>
      <c r="C1" s="89"/>
      <c r="D1" s="89"/>
      <c r="E1" s="89"/>
      <c r="F1" s="89"/>
      <c r="G1" s="89"/>
      <c r="H1" s="90"/>
    </row>
    <row r="2" spans="1:10" thickBot="1">
      <c r="A2" s="49" t="s">
        <v>660</v>
      </c>
      <c r="B2" s="78" t="s">
        <v>661</v>
      </c>
      <c r="C2" s="78" t="s">
        <v>662</v>
      </c>
      <c r="D2" s="78" t="s">
        <v>663</v>
      </c>
      <c r="E2" s="64" t="s">
        <v>664</v>
      </c>
      <c r="F2" s="60" t="s">
        <v>665</v>
      </c>
      <c r="G2" s="65" t="s">
        <v>666</v>
      </c>
      <c r="H2" s="79" t="s">
        <v>667</v>
      </c>
    </row>
    <row r="3" spans="1:10" thickBot="1">
      <c r="A3" s="81">
        <v>1</v>
      </c>
      <c r="B3" s="52" t="s">
        <v>722</v>
      </c>
      <c r="C3" s="46">
        <v>0.72916666666666663</v>
      </c>
      <c r="D3" s="81" t="s">
        <v>700</v>
      </c>
      <c r="E3" s="63" t="s">
        <v>723</v>
      </c>
      <c r="F3" s="61" t="s">
        <v>724</v>
      </c>
      <c r="G3" s="66" t="s">
        <v>701</v>
      </c>
      <c r="H3" s="80" t="s">
        <v>670</v>
      </c>
      <c r="J3" s="58"/>
    </row>
    <row r="4" spans="1:10" thickBot="1">
      <c r="A4" s="81">
        <v>2</v>
      </c>
      <c r="B4" s="52" t="s">
        <v>725</v>
      </c>
      <c r="C4" s="46">
        <v>0.77083333333333337</v>
      </c>
      <c r="D4" s="81" t="s">
        <v>700</v>
      </c>
      <c r="E4" s="63" t="s">
        <v>702</v>
      </c>
      <c r="F4" s="61" t="s">
        <v>726</v>
      </c>
      <c r="G4" s="67" t="s">
        <v>575</v>
      </c>
      <c r="H4" s="54"/>
      <c r="J4" s="58"/>
    </row>
    <row r="5" spans="1:10" thickBot="1">
      <c r="A5" s="81">
        <v>3</v>
      </c>
      <c r="B5" s="52" t="s">
        <v>725</v>
      </c>
      <c r="C5" s="46">
        <v>0.8125</v>
      </c>
      <c r="D5" s="81" t="s">
        <v>700</v>
      </c>
      <c r="E5" s="63" t="s">
        <v>727</v>
      </c>
      <c r="F5" s="61" t="s">
        <v>728</v>
      </c>
      <c r="G5" s="68" t="s">
        <v>729</v>
      </c>
      <c r="H5" s="81"/>
      <c r="J5" s="58"/>
    </row>
    <row r="6" spans="1:10" thickBot="1">
      <c r="A6" s="81">
        <v>4</v>
      </c>
      <c r="B6" s="52" t="s">
        <v>699</v>
      </c>
      <c r="C6" s="46">
        <v>0.85416666666666663</v>
      </c>
      <c r="D6" s="81" t="s">
        <v>730</v>
      </c>
      <c r="E6" s="63" t="s">
        <v>731</v>
      </c>
      <c r="F6" s="61" t="s">
        <v>703</v>
      </c>
      <c r="G6" s="68" t="s">
        <v>732</v>
      </c>
      <c r="H6" s="80"/>
      <c r="J6" s="58"/>
    </row>
    <row r="7" spans="1:10" thickBot="1">
      <c r="A7" s="81">
        <v>5</v>
      </c>
      <c r="B7" s="52" t="s">
        <v>699</v>
      </c>
      <c r="C7" s="46">
        <v>0.72916666666666663</v>
      </c>
      <c r="D7" s="81" t="s">
        <v>704</v>
      </c>
      <c r="E7" s="63" t="s">
        <v>733</v>
      </c>
      <c r="F7" s="61" t="s">
        <v>734</v>
      </c>
      <c r="G7" s="69" t="s">
        <v>735</v>
      </c>
      <c r="H7" s="80"/>
      <c r="J7" s="58"/>
    </row>
    <row r="8" spans="1:10" thickBot="1">
      <c r="A8" s="81">
        <v>6</v>
      </c>
      <c r="B8" s="52" t="s">
        <v>725</v>
      </c>
      <c r="C8" s="46">
        <v>0.77083333333333337</v>
      </c>
      <c r="D8" s="81" t="s">
        <v>704</v>
      </c>
      <c r="E8" s="63" t="s">
        <v>705</v>
      </c>
      <c r="F8" s="70" t="s">
        <v>706</v>
      </c>
      <c r="G8" s="68" t="s">
        <v>391</v>
      </c>
      <c r="H8" s="80"/>
      <c r="J8" s="59"/>
    </row>
    <row r="9" spans="1:10" thickBot="1">
      <c r="A9" s="81">
        <v>7</v>
      </c>
      <c r="B9" s="52" t="s">
        <v>725</v>
      </c>
      <c r="C9" s="46">
        <v>0.8125</v>
      </c>
      <c r="D9" s="81" t="s">
        <v>736</v>
      </c>
      <c r="E9" s="63" t="s">
        <v>737</v>
      </c>
      <c r="F9" s="61" t="s">
        <v>738</v>
      </c>
      <c r="G9" s="68" t="s">
        <v>739</v>
      </c>
      <c r="H9" s="80"/>
      <c r="J9" s="58"/>
    </row>
    <row r="10" spans="1:10" thickBot="1">
      <c r="A10" s="81">
        <v>8</v>
      </c>
      <c r="B10" s="52" t="s">
        <v>725</v>
      </c>
      <c r="C10" s="46">
        <v>0.85416666666666663</v>
      </c>
      <c r="D10" s="81" t="s">
        <v>736</v>
      </c>
      <c r="E10" s="63" t="s">
        <v>707</v>
      </c>
      <c r="F10" s="61" t="s">
        <v>708</v>
      </c>
      <c r="G10" s="68" t="s">
        <v>740</v>
      </c>
      <c r="H10" s="80"/>
      <c r="J10" s="58"/>
    </row>
    <row r="11" spans="1:10" thickBot="1">
      <c r="A11" s="81">
        <v>9</v>
      </c>
      <c r="B11" s="52" t="s">
        <v>741</v>
      </c>
      <c r="C11" s="46">
        <v>0.72916666666666663</v>
      </c>
      <c r="D11" s="81" t="s">
        <v>700</v>
      </c>
      <c r="E11" s="63" t="s">
        <v>742</v>
      </c>
      <c r="F11" s="61" t="s">
        <v>710</v>
      </c>
      <c r="G11" s="68" t="s">
        <v>526</v>
      </c>
      <c r="H11" s="51"/>
      <c r="J11" s="58"/>
    </row>
    <row r="12" spans="1:10" thickBot="1">
      <c r="A12" s="81">
        <v>10</v>
      </c>
      <c r="B12" s="52" t="s">
        <v>743</v>
      </c>
      <c r="C12" s="46">
        <v>0.77083333333333337</v>
      </c>
      <c r="D12" s="81" t="s">
        <v>730</v>
      </c>
      <c r="E12" s="63" t="s">
        <v>711</v>
      </c>
      <c r="F12" s="61" t="s">
        <v>712</v>
      </c>
      <c r="G12" s="68" t="s">
        <v>461</v>
      </c>
      <c r="H12" s="80"/>
      <c r="J12" s="58"/>
    </row>
    <row r="13" spans="1:10" thickBot="1">
      <c r="A13" s="81">
        <v>11</v>
      </c>
      <c r="B13" s="52" t="s">
        <v>743</v>
      </c>
      <c r="C13" s="46">
        <v>0.8125</v>
      </c>
      <c r="D13" s="81" t="s">
        <v>730</v>
      </c>
      <c r="E13" s="63" t="s">
        <v>713</v>
      </c>
      <c r="F13" s="61" t="s">
        <v>744</v>
      </c>
      <c r="G13" s="68" t="s">
        <v>745</v>
      </c>
      <c r="H13" s="80"/>
      <c r="J13" s="58"/>
    </row>
    <row r="14" spans="1:10" thickBot="1">
      <c r="A14" s="81">
        <v>12</v>
      </c>
      <c r="B14" s="52" t="s">
        <v>743</v>
      </c>
      <c r="C14" s="46">
        <v>0.85416666666666663</v>
      </c>
      <c r="D14" s="81" t="s">
        <v>730</v>
      </c>
      <c r="E14" s="63" t="s">
        <v>714</v>
      </c>
      <c r="F14" s="61" t="s">
        <v>715</v>
      </c>
      <c r="G14" s="68" t="s">
        <v>746</v>
      </c>
      <c r="H14" s="80"/>
      <c r="J14" s="58"/>
    </row>
    <row r="15" spans="1:10" thickBot="1">
      <c r="A15" s="81">
        <v>13</v>
      </c>
      <c r="B15" s="52" t="s">
        <v>743</v>
      </c>
      <c r="C15" s="46">
        <v>0.72916666666666663</v>
      </c>
      <c r="D15" s="81" t="s">
        <v>736</v>
      </c>
      <c r="E15" s="63" t="s">
        <v>747</v>
      </c>
      <c r="F15" s="61" t="s">
        <v>716</v>
      </c>
      <c r="G15" s="68" t="s">
        <v>748</v>
      </c>
      <c r="H15" s="81"/>
      <c r="J15" s="58"/>
    </row>
    <row r="16" spans="1:10" thickBot="1">
      <c r="A16" s="81">
        <v>14</v>
      </c>
      <c r="B16" s="52" t="s">
        <v>709</v>
      </c>
      <c r="C16" s="46">
        <v>0.77083333333333337</v>
      </c>
      <c r="D16" s="81" t="s">
        <v>736</v>
      </c>
      <c r="E16" s="63" t="s">
        <v>749</v>
      </c>
      <c r="F16" s="61" t="s">
        <v>717</v>
      </c>
      <c r="G16" s="68" t="s">
        <v>750</v>
      </c>
      <c r="H16" s="80"/>
      <c r="J16" s="58"/>
    </row>
    <row r="17" spans="1:10" thickBot="1">
      <c r="A17" s="81">
        <v>15</v>
      </c>
      <c r="B17" s="52" t="s">
        <v>743</v>
      </c>
      <c r="C17" s="46">
        <v>0.8125</v>
      </c>
      <c r="D17" s="81" t="s">
        <v>736</v>
      </c>
      <c r="E17" s="63" t="s">
        <v>751</v>
      </c>
      <c r="F17" s="61" t="s">
        <v>752</v>
      </c>
      <c r="G17" s="68" t="s">
        <v>753</v>
      </c>
      <c r="H17" s="80"/>
      <c r="J17" s="58"/>
    </row>
    <row r="18" spans="1:10" thickBot="1">
      <c r="A18" s="81">
        <v>16</v>
      </c>
      <c r="B18" s="52" t="s">
        <v>743</v>
      </c>
      <c r="C18" s="46">
        <v>0.85416666666666663</v>
      </c>
      <c r="D18" s="81" t="s">
        <v>736</v>
      </c>
      <c r="E18" s="63" t="s">
        <v>754</v>
      </c>
      <c r="F18" s="61" t="s">
        <v>755</v>
      </c>
      <c r="G18" s="68" t="s">
        <v>740</v>
      </c>
      <c r="H18" s="80"/>
      <c r="J18" s="58"/>
    </row>
    <row r="19" spans="1:10" thickBot="1">
      <c r="A19" s="81">
        <v>17</v>
      </c>
      <c r="B19" s="52" t="s">
        <v>756</v>
      </c>
      <c r="C19" s="46">
        <v>0.72916666666666663</v>
      </c>
      <c r="D19" s="81" t="s">
        <v>730</v>
      </c>
      <c r="E19" s="63" t="s">
        <v>757</v>
      </c>
      <c r="F19" s="61" t="s">
        <v>758</v>
      </c>
      <c r="G19" s="68" t="s">
        <v>759</v>
      </c>
      <c r="H19" s="80"/>
    </row>
    <row r="20" spans="1:10" thickBot="1">
      <c r="A20" s="81">
        <v>18</v>
      </c>
      <c r="B20" s="52" t="s">
        <v>756</v>
      </c>
      <c r="C20" s="46">
        <v>0.77083333333333337</v>
      </c>
      <c r="D20" s="81" t="s">
        <v>700</v>
      </c>
      <c r="E20" s="63" t="s">
        <v>760</v>
      </c>
      <c r="F20" s="61" t="s">
        <v>761</v>
      </c>
      <c r="G20" s="68" t="s">
        <v>762</v>
      </c>
      <c r="H20" s="80"/>
    </row>
    <row r="21" spans="1:10" thickBot="1">
      <c r="A21" s="81">
        <v>19</v>
      </c>
      <c r="B21" s="52" t="s">
        <v>756</v>
      </c>
      <c r="C21" s="46">
        <v>0.8125</v>
      </c>
      <c r="D21" s="81" t="s">
        <v>730</v>
      </c>
      <c r="E21" s="63" t="s">
        <v>763</v>
      </c>
      <c r="F21" s="61" t="s">
        <v>764</v>
      </c>
      <c r="G21" s="68" t="s">
        <v>765</v>
      </c>
      <c r="H21" s="80"/>
    </row>
    <row r="22" spans="1:10" thickBot="1">
      <c r="A22" s="81">
        <v>20</v>
      </c>
      <c r="B22" s="52" t="s">
        <v>766</v>
      </c>
      <c r="C22" s="46">
        <v>0.85416666666666663</v>
      </c>
      <c r="D22" s="81" t="s">
        <v>700</v>
      </c>
      <c r="E22" s="63" t="s">
        <v>767</v>
      </c>
      <c r="F22" s="61" t="s">
        <v>768</v>
      </c>
      <c r="G22" s="68" t="s">
        <v>769</v>
      </c>
      <c r="H22" s="80"/>
    </row>
    <row r="23" spans="1:10" thickBot="1">
      <c r="A23" s="81">
        <v>21</v>
      </c>
      <c r="B23" s="52" t="s">
        <v>766</v>
      </c>
      <c r="C23" s="46">
        <v>0.72916666666666663</v>
      </c>
      <c r="D23" s="81" t="s">
        <v>704</v>
      </c>
      <c r="E23" s="63" t="s">
        <v>770</v>
      </c>
      <c r="F23" s="61" t="s">
        <v>771</v>
      </c>
      <c r="G23" s="68" t="s">
        <v>745</v>
      </c>
      <c r="H23" s="80"/>
    </row>
    <row r="24" spans="1:10" thickBot="1">
      <c r="A24" s="81">
        <v>22</v>
      </c>
      <c r="B24" s="52" t="s">
        <v>766</v>
      </c>
      <c r="C24" s="46">
        <v>0.77083333333333337</v>
      </c>
      <c r="D24" s="81" t="s">
        <v>704</v>
      </c>
      <c r="E24" s="63" t="s">
        <v>772</v>
      </c>
      <c r="F24" s="61" t="s">
        <v>773</v>
      </c>
      <c r="G24" s="68" t="s">
        <v>774</v>
      </c>
      <c r="H24" s="80"/>
    </row>
    <row r="25" spans="1:10" thickBot="1">
      <c r="A25" s="81">
        <v>23</v>
      </c>
      <c r="B25" s="52" t="s">
        <v>766</v>
      </c>
      <c r="C25" s="46">
        <v>0.8125</v>
      </c>
      <c r="D25" s="81" t="s">
        <v>736</v>
      </c>
      <c r="E25" s="63" t="s">
        <v>775</v>
      </c>
      <c r="F25" s="61" t="s">
        <v>776</v>
      </c>
      <c r="G25" s="68" t="s">
        <v>777</v>
      </c>
      <c r="H25" s="80"/>
    </row>
    <row r="26" spans="1:10" thickBot="1">
      <c r="A26" s="81">
        <v>24</v>
      </c>
      <c r="B26" s="52" t="s">
        <v>718</v>
      </c>
      <c r="C26" s="46">
        <v>0.85416666666666663</v>
      </c>
      <c r="D26" s="81" t="s">
        <v>704</v>
      </c>
      <c r="E26" s="63" t="s">
        <v>778</v>
      </c>
      <c r="F26" s="61" t="s">
        <v>779</v>
      </c>
      <c r="G26" s="68" t="s">
        <v>739</v>
      </c>
      <c r="H26" s="80"/>
    </row>
    <row r="27" spans="1:10" thickBot="1">
      <c r="A27" s="81">
        <v>25</v>
      </c>
      <c r="B27" s="52" t="s">
        <v>780</v>
      </c>
      <c r="C27" s="46">
        <v>0.72916666666666663</v>
      </c>
      <c r="D27" s="81" t="s">
        <v>700</v>
      </c>
      <c r="E27" s="63" t="s">
        <v>719</v>
      </c>
      <c r="F27" s="61" t="s">
        <v>720</v>
      </c>
      <c r="G27" s="68" t="s">
        <v>748</v>
      </c>
      <c r="H27" s="80"/>
    </row>
    <row r="28" spans="1:10" thickBot="1">
      <c r="A28" s="81">
        <v>26</v>
      </c>
      <c r="B28" s="52" t="s">
        <v>781</v>
      </c>
      <c r="C28" s="46">
        <v>0.77083333333333337</v>
      </c>
      <c r="D28" s="81" t="s">
        <v>730</v>
      </c>
      <c r="E28" s="63" t="s">
        <v>782</v>
      </c>
      <c r="F28" s="61" t="s">
        <v>783</v>
      </c>
      <c r="G28" s="68" t="s">
        <v>729</v>
      </c>
      <c r="H28" s="80"/>
    </row>
    <row r="29" spans="1:10" thickBot="1">
      <c r="A29" s="81">
        <v>27</v>
      </c>
      <c r="B29" s="52" t="s">
        <v>780</v>
      </c>
      <c r="C29" s="46">
        <v>0.8125</v>
      </c>
      <c r="D29" s="81" t="s">
        <v>784</v>
      </c>
      <c r="E29" s="63" t="s">
        <v>785</v>
      </c>
      <c r="F29" s="61" t="s">
        <v>786</v>
      </c>
      <c r="G29" s="68" t="s">
        <v>226</v>
      </c>
      <c r="H29" s="80"/>
    </row>
    <row r="30" spans="1:10" thickBot="1">
      <c r="A30" s="81">
        <v>28</v>
      </c>
      <c r="B30" s="52" t="s">
        <v>780</v>
      </c>
      <c r="C30" s="46">
        <v>0.72916666666666663</v>
      </c>
      <c r="D30" s="81" t="s">
        <v>736</v>
      </c>
      <c r="E30" s="63" t="s">
        <v>721</v>
      </c>
      <c r="F30" s="61" t="s">
        <v>787</v>
      </c>
      <c r="G30" s="68" t="s">
        <v>180</v>
      </c>
      <c r="H30" s="51"/>
    </row>
    <row r="31" spans="1:10" thickBot="1">
      <c r="A31" s="81">
        <v>29</v>
      </c>
      <c r="B31" s="52" t="s">
        <v>780</v>
      </c>
      <c r="C31" s="46">
        <v>0.77083333333333337</v>
      </c>
      <c r="D31" s="81" t="s">
        <v>736</v>
      </c>
      <c r="E31" s="63" t="s">
        <v>788</v>
      </c>
      <c r="F31" s="61" t="s">
        <v>789</v>
      </c>
      <c r="G31" s="68" t="s">
        <v>735</v>
      </c>
      <c r="H31" s="51"/>
    </row>
    <row r="32" spans="1:10" thickBot="1">
      <c r="A32" s="81">
        <v>30</v>
      </c>
      <c r="B32" s="52" t="s">
        <v>781</v>
      </c>
      <c r="C32" s="46">
        <v>0.8125</v>
      </c>
      <c r="D32" s="81" t="s">
        <v>736</v>
      </c>
      <c r="E32" s="63" t="s">
        <v>790</v>
      </c>
      <c r="F32" s="61" t="s">
        <v>791</v>
      </c>
      <c r="G32" s="68" t="s">
        <v>792</v>
      </c>
      <c r="H32" s="80"/>
    </row>
    <row r="33" spans="1:8" thickBot="1">
      <c r="A33" s="81">
        <v>32</v>
      </c>
      <c r="B33" s="81" t="s">
        <v>793</v>
      </c>
      <c r="C33" s="53"/>
      <c r="D33" s="53"/>
      <c r="E33" s="63"/>
      <c r="F33" s="62"/>
      <c r="G33" s="47"/>
      <c r="H33" s="80"/>
    </row>
    <row r="34" spans="1:8" thickBot="1">
      <c r="A34" s="81">
        <v>33</v>
      </c>
      <c r="B34" s="73" t="s">
        <v>794</v>
      </c>
      <c r="C34" s="46">
        <v>0.72916666666666663</v>
      </c>
      <c r="D34" s="71" t="s">
        <v>795</v>
      </c>
      <c r="E34" s="74" t="s">
        <v>796</v>
      </c>
      <c r="F34" s="61" t="s">
        <v>797</v>
      </c>
      <c r="G34" s="68" t="s">
        <v>798</v>
      </c>
      <c r="H34" s="80"/>
    </row>
    <row r="35" spans="1:8" thickBot="1">
      <c r="A35" s="81">
        <v>34</v>
      </c>
      <c r="B35" s="73" t="s">
        <v>794</v>
      </c>
      <c r="C35" s="46">
        <v>0.77083333333333337</v>
      </c>
      <c r="D35" s="71" t="s">
        <v>795</v>
      </c>
      <c r="E35" s="74" t="s">
        <v>799</v>
      </c>
      <c r="F35" s="61" t="s">
        <v>800</v>
      </c>
      <c r="G35" s="68" t="s">
        <v>765</v>
      </c>
      <c r="H35" s="71" t="s">
        <v>801</v>
      </c>
    </row>
    <row r="36" spans="1:8" thickBot="1">
      <c r="A36" s="81">
        <v>35</v>
      </c>
      <c r="B36" s="73" t="s">
        <v>794</v>
      </c>
      <c r="C36" s="46">
        <v>0.72916666666666663</v>
      </c>
      <c r="D36" s="71" t="s">
        <v>802</v>
      </c>
      <c r="E36" s="74" t="s">
        <v>803</v>
      </c>
      <c r="F36" s="61" t="s">
        <v>804</v>
      </c>
      <c r="G36" s="68" t="s">
        <v>739</v>
      </c>
      <c r="H36" s="71" t="s">
        <v>801</v>
      </c>
    </row>
    <row r="37" spans="1:8" thickBot="1">
      <c r="A37" s="81">
        <v>36</v>
      </c>
      <c r="B37" s="73" t="s">
        <v>794</v>
      </c>
      <c r="C37" s="46">
        <v>0.77083333333333337</v>
      </c>
      <c r="D37" s="71" t="s">
        <v>802</v>
      </c>
      <c r="E37" s="74" t="s">
        <v>805</v>
      </c>
      <c r="F37" s="61" t="s">
        <v>806</v>
      </c>
      <c r="G37" s="68" t="s">
        <v>740</v>
      </c>
      <c r="H37" s="80"/>
    </row>
    <row r="38" spans="1:8" thickBot="1">
      <c r="A38" s="81">
        <v>37</v>
      </c>
      <c r="B38" s="73" t="s">
        <v>807</v>
      </c>
      <c r="C38" s="46">
        <v>0.72916666666666663</v>
      </c>
      <c r="D38" s="71" t="s">
        <v>795</v>
      </c>
      <c r="E38" s="74" t="s">
        <v>808</v>
      </c>
      <c r="F38" s="61" t="s">
        <v>809</v>
      </c>
      <c r="G38" s="68" t="s">
        <v>798</v>
      </c>
      <c r="H38" s="71" t="s">
        <v>801</v>
      </c>
    </row>
    <row r="39" spans="1:8" thickBot="1">
      <c r="A39" s="81">
        <v>38</v>
      </c>
      <c r="B39" s="73" t="s">
        <v>807</v>
      </c>
      <c r="C39" s="46">
        <v>0.77083333333333337</v>
      </c>
      <c r="D39" s="71" t="s">
        <v>795</v>
      </c>
      <c r="E39" s="74" t="s">
        <v>810</v>
      </c>
      <c r="F39" s="61" t="s">
        <v>811</v>
      </c>
      <c r="G39" s="68" t="s">
        <v>735</v>
      </c>
      <c r="H39" s="71" t="s">
        <v>801</v>
      </c>
    </row>
    <row r="40" spans="1:8" thickBot="1">
      <c r="A40" s="81">
        <v>39</v>
      </c>
      <c r="B40" s="80" t="s">
        <v>812</v>
      </c>
      <c r="C40" s="51"/>
      <c r="D40" s="46"/>
      <c r="E40" s="63"/>
      <c r="F40" s="62"/>
      <c r="G40" s="47"/>
      <c r="H40" s="80"/>
    </row>
    <row r="41" spans="1:8" thickBot="1">
      <c r="A41" s="81">
        <v>40</v>
      </c>
      <c r="B41" s="73" t="s">
        <v>813</v>
      </c>
      <c r="C41" s="46">
        <v>0.75694444444444453</v>
      </c>
      <c r="D41" s="81" t="s">
        <v>814</v>
      </c>
      <c r="E41" s="74" t="s">
        <v>815</v>
      </c>
      <c r="F41" s="61" t="s">
        <v>816</v>
      </c>
      <c r="G41" s="68" t="s">
        <v>798</v>
      </c>
      <c r="H41" s="80"/>
    </row>
    <row r="42" spans="1:8" thickBot="1">
      <c r="A42" s="81">
        <v>41</v>
      </c>
      <c r="B42" s="73" t="s">
        <v>813</v>
      </c>
      <c r="C42" s="46">
        <v>0.79861111111111116</v>
      </c>
      <c r="D42" s="81" t="s">
        <v>814</v>
      </c>
      <c r="E42" s="74" t="s">
        <v>817</v>
      </c>
      <c r="F42" s="61" t="s">
        <v>818</v>
      </c>
      <c r="G42" s="68" t="s">
        <v>735</v>
      </c>
      <c r="H42" s="80"/>
    </row>
    <row r="43" spans="1:8" thickBot="1">
      <c r="A43" s="81">
        <v>42</v>
      </c>
      <c r="B43" s="71" t="s">
        <v>819</v>
      </c>
      <c r="C43" s="46"/>
      <c r="D43" s="81"/>
      <c r="E43" s="63"/>
      <c r="F43" s="62"/>
      <c r="G43" s="47"/>
      <c r="H43" s="80"/>
    </row>
    <row r="44" spans="1:8" thickBot="1">
      <c r="A44" s="81">
        <v>43</v>
      </c>
      <c r="B44" s="75" t="s">
        <v>820</v>
      </c>
      <c r="C44" s="46">
        <v>0.75694444444444453</v>
      </c>
      <c r="D44" s="71" t="s">
        <v>821</v>
      </c>
      <c r="E44" s="74" t="s">
        <v>822</v>
      </c>
      <c r="F44" s="61" t="s">
        <v>834</v>
      </c>
      <c r="G44" s="68" t="s">
        <v>739</v>
      </c>
      <c r="H44" s="80"/>
    </row>
    <row r="45" spans="1:8" thickBot="1">
      <c r="A45" s="81">
        <v>44</v>
      </c>
      <c r="B45" s="71" t="s">
        <v>823</v>
      </c>
      <c r="C45" s="46"/>
      <c r="D45" s="81"/>
      <c r="E45" s="63"/>
      <c r="F45" s="62"/>
      <c r="G45" s="47"/>
      <c r="H45" s="80"/>
    </row>
    <row r="46" spans="1:8" thickBot="1">
      <c r="A46" s="81">
        <v>45</v>
      </c>
      <c r="B46" s="71" t="s">
        <v>824</v>
      </c>
      <c r="C46" s="46">
        <v>0.79861111111111116</v>
      </c>
      <c r="D46" s="71" t="s">
        <v>825</v>
      </c>
      <c r="E46" s="74" t="s">
        <v>826</v>
      </c>
      <c r="F46" s="61" t="s">
        <v>833</v>
      </c>
      <c r="G46" s="68" t="s">
        <v>575</v>
      </c>
      <c r="H46" s="80"/>
    </row>
    <row r="47" spans="1:8" thickBot="1">
      <c r="A47" s="81">
        <v>46</v>
      </c>
      <c r="B47" s="51"/>
      <c r="C47" s="46"/>
      <c r="D47" s="83"/>
      <c r="E47" s="82"/>
      <c r="F47" s="62"/>
      <c r="G47" s="47"/>
      <c r="H47" s="80"/>
    </row>
    <row r="48" spans="1:8" thickBot="1">
      <c r="A48" s="81">
        <v>47</v>
      </c>
      <c r="B48" s="51"/>
      <c r="C48" s="51"/>
      <c r="D48" s="51"/>
      <c r="E48" s="82"/>
      <c r="F48" s="62"/>
      <c r="G48" s="47"/>
      <c r="H48" s="80"/>
    </row>
    <row r="49" spans="1:8" thickBot="1">
      <c r="A49" s="81">
        <v>48</v>
      </c>
      <c r="B49" s="80"/>
      <c r="C49" s="46"/>
      <c r="D49" s="81"/>
      <c r="E49" s="63"/>
      <c r="F49" s="62"/>
      <c r="G49" s="47"/>
      <c r="H49" s="80"/>
    </row>
    <row r="50" spans="1:8" thickBot="1">
      <c r="A50" s="81">
        <v>49</v>
      </c>
      <c r="B50" s="80"/>
      <c r="C50" s="46"/>
      <c r="D50" s="81"/>
      <c r="E50" s="63"/>
      <c r="F50" s="62"/>
      <c r="G50" s="47"/>
      <c r="H50" s="80"/>
    </row>
    <row r="51" spans="1:8" thickBot="1">
      <c r="A51" s="81">
        <v>50</v>
      </c>
      <c r="B51" s="80"/>
      <c r="C51" s="46"/>
      <c r="D51" s="81"/>
      <c r="E51" s="63"/>
      <c r="F51" s="62"/>
      <c r="G51" s="47"/>
      <c r="H51" s="80"/>
    </row>
    <row r="52" spans="1:8" thickBot="1">
      <c r="A52" s="81">
        <v>51</v>
      </c>
      <c r="B52" s="80"/>
      <c r="C52" s="46"/>
      <c r="D52" s="81"/>
      <c r="E52" s="63"/>
      <c r="F52" s="62"/>
      <c r="G52" s="47"/>
      <c r="H52" s="80"/>
    </row>
    <row r="53" spans="1:8" thickBot="1">
      <c r="A53" s="81">
        <v>52</v>
      </c>
      <c r="B53" s="80"/>
      <c r="C53" s="46"/>
      <c r="D53" s="81"/>
      <c r="E53" s="63"/>
      <c r="F53" s="62"/>
      <c r="G53" s="47"/>
      <c r="H53" s="80"/>
    </row>
    <row r="54" spans="1:8" thickBot="1">
      <c r="A54" s="81">
        <v>53</v>
      </c>
      <c r="B54" s="80"/>
      <c r="C54" s="46"/>
      <c r="D54" s="81"/>
      <c r="E54" s="63"/>
      <c r="F54" s="62"/>
      <c r="G54" s="47"/>
      <c r="H54" s="80"/>
    </row>
    <row r="55" spans="1:8" thickBot="1">
      <c r="A55" s="81">
        <v>54</v>
      </c>
      <c r="B55" s="80"/>
      <c r="C55" s="46"/>
      <c r="D55" s="81"/>
      <c r="E55" s="63"/>
      <c r="F55" s="62"/>
      <c r="G55" s="47"/>
      <c r="H55" s="80"/>
    </row>
    <row r="56" spans="1:8" thickBot="1">
      <c r="A56" s="81">
        <v>55</v>
      </c>
      <c r="B56" s="80"/>
      <c r="C56" s="46"/>
      <c r="D56" s="81"/>
      <c r="E56" s="63"/>
      <c r="F56" s="62"/>
      <c r="G56" s="47"/>
      <c r="H56" s="80"/>
    </row>
    <row r="57" spans="1:8" thickBot="1">
      <c r="A57" s="81">
        <v>56</v>
      </c>
      <c r="B57" s="80"/>
      <c r="C57" s="46"/>
      <c r="D57" s="81"/>
      <c r="E57" s="63"/>
      <c r="F57" s="62"/>
      <c r="G57" s="47"/>
      <c r="H57" s="80"/>
    </row>
    <row r="58" spans="1:8" thickBot="1">
      <c r="A58" s="81">
        <v>57</v>
      </c>
      <c r="B58" s="80"/>
      <c r="C58" s="46"/>
      <c r="D58" s="81"/>
      <c r="E58" s="63"/>
      <c r="F58" s="62"/>
      <c r="G58" s="47"/>
      <c r="H58" s="80"/>
    </row>
    <row r="59" spans="1:8" thickBot="1">
      <c r="A59" s="81">
        <v>58</v>
      </c>
      <c r="B59" s="80"/>
      <c r="C59" s="46"/>
      <c r="D59" s="81"/>
      <c r="E59" s="63"/>
      <c r="F59" s="62"/>
      <c r="G59" s="47"/>
      <c r="H59" s="80"/>
    </row>
    <row r="60" spans="1:8" thickBot="1">
      <c r="A60" s="81">
        <v>59</v>
      </c>
      <c r="B60" s="80"/>
      <c r="C60" s="46"/>
      <c r="D60" s="81"/>
      <c r="E60" s="63"/>
      <c r="F60" s="62"/>
      <c r="G60" s="47"/>
      <c r="H60" s="80"/>
    </row>
    <row r="61" spans="1:8" thickBot="1">
      <c r="A61" s="81">
        <v>60</v>
      </c>
      <c r="B61" s="80"/>
      <c r="C61" s="46"/>
      <c r="D61" s="81"/>
      <c r="E61" s="63"/>
      <c r="F61" s="62"/>
      <c r="G61" s="47"/>
      <c r="H61" s="80"/>
    </row>
  </sheetData>
  <mergeCells count="1">
    <mergeCell ref="A1:H1"/>
  </mergeCells>
  <phoneticPr fontId="4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6" sqref="V6"/>
    </sheetView>
  </sheetViews>
  <sheetFormatPr defaultColWidth="8.88671875" defaultRowHeight="16.2"/>
  <cols>
    <col min="1" max="16384" width="8.88671875" style="45"/>
  </cols>
  <sheetData/>
  <phoneticPr fontId="4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28"/>
  <sheetViews>
    <sheetView topLeftCell="C1" workbookViewId="0">
      <selection activeCell="F23" sqref="F23"/>
    </sheetView>
  </sheetViews>
  <sheetFormatPr defaultColWidth="11.44140625" defaultRowHeight="16.2"/>
  <cols>
    <col min="1" max="4" width="11.44140625" style="45"/>
    <col min="5" max="5" width="9.44140625" style="45" customWidth="1"/>
    <col min="6" max="6" width="11.44140625" style="45"/>
    <col min="7" max="7" width="18.77734375" style="45" customWidth="1"/>
    <col min="8" max="8" width="10.44140625" style="45" customWidth="1"/>
    <col min="9" max="1024" width="11.44140625" style="45"/>
    <col min="1025" max="16384" width="11.44140625" style="55"/>
  </cols>
  <sheetData>
    <row r="1" spans="1:12" ht="30.6" customHeight="1" thickBot="1">
      <c r="A1" s="95" t="s">
        <v>683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50"/>
    </row>
    <row r="2" spans="1:12" ht="22.95" customHeight="1" thickBot="1">
      <c r="A2" s="49" t="s">
        <v>660</v>
      </c>
      <c r="B2" s="91" t="s">
        <v>661</v>
      </c>
      <c r="C2" s="91"/>
      <c r="D2" s="84" t="s">
        <v>662</v>
      </c>
      <c r="E2" s="84" t="s">
        <v>663</v>
      </c>
      <c r="F2" s="92" t="s">
        <v>664</v>
      </c>
      <c r="G2" s="92"/>
      <c r="H2" s="85" t="s">
        <v>665</v>
      </c>
      <c r="I2" s="84" t="s">
        <v>666</v>
      </c>
      <c r="J2" s="92" t="s">
        <v>667</v>
      </c>
      <c r="K2" s="92"/>
    </row>
    <row r="3" spans="1:12" ht="22.95" customHeight="1" thickBot="1">
      <c r="A3" s="86">
        <v>1</v>
      </c>
      <c r="B3" s="93" t="s">
        <v>668</v>
      </c>
      <c r="C3" s="93"/>
      <c r="D3" s="46">
        <v>0.73611111111111105</v>
      </c>
      <c r="E3" s="86">
        <v>3</v>
      </c>
      <c r="F3" s="93" t="s">
        <v>669</v>
      </c>
      <c r="G3" s="93"/>
      <c r="H3" s="56" t="s">
        <v>684</v>
      </c>
      <c r="I3" s="86" t="s">
        <v>685</v>
      </c>
      <c r="J3" s="93" t="s">
        <v>670</v>
      </c>
      <c r="K3" s="93"/>
    </row>
    <row r="4" spans="1:12" ht="22.95" customHeight="1" thickBot="1">
      <c r="A4" s="86">
        <v>2</v>
      </c>
      <c r="B4" s="93" t="s">
        <v>668</v>
      </c>
      <c r="C4" s="93"/>
      <c r="D4" s="46">
        <v>0.77777777777777801</v>
      </c>
      <c r="E4" s="86">
        <v>3</v>
      </c>
      <c r="F4" s="93" t="s">
        <v>671</v>
      </c>
      <c r="G4" s="93"/>
      <c r="H4" s="71" t="s">
        <v>686</v>
      </c>
      <c r="I4" s="86" t="s">
        <v>687</v>
      </c>
      <c r="J4" s="93"/>
      <c r="K4" s="93"/>
    </row>
    <row r="5" spans="1:12" ht="22.95" customHeight="1" thickBot="1">
      <c r="A5" s="86">
        <v>3</v>
      </c>
      <c r="B5" s="93" t="s">
        <v>672</v>
      </c>
      <c r="C5" s="93"/>
      <c r="D5" s="46">
        <v>0.73611111111111105</v>
      </c>
      <c r="E5" s="86">
        <v>3</v>
      </c>
      <c r="F5" s="93" t="s">
        <v>673</v>
      </c>
      <c r="G5" s="93"/>
      <c r="H5" s="86" t="s">
        <v>688</v>
      </c>
      <c r="I5" s="86" t="s">
        <v>689</v>
      </c>
      <c r="J5" s="94"/>
      <c r="K5" s="94"/>
    </row>
    <row r="6" spans="1:12" ht="22.95" customHeight="1" thickBot="1">
      <c r="A6" s="86">
        <v>4</v>
      </c>
      <c r="B6" s="93" t="s">
        <v>672</v>
      </c>
      <c r="C6" s="93"/>
      <c r="D6" s="46">
        <v>0.77777777777777801</v>
      </c>
      <c r="E6" s="86">
        <v>3</v>
      </c>
      <c r="F6" s="93" t="s">
        <v>674</v>
      </c>
      <c r="G6" s="93"/>
      <c r="H6" s="72" t="s">
        <v>690</v>
      </c>
      <c r="I6" s="86" t="s">
        <v>687</v>
      </c>
      <c r="J6" s="93"/>
      <c r="K6" s="93"/>
    </row>
    <row r="7" spans="1:12" ht="22.95" customHeight="1" thickBot="1">
      <c r="A7" s="86">
        <v>5</v>
      </c>
      <c r="B7" s="93" t="s">
        <v>675</v>
      </c>
      <c r="C7" s="93"/>
      <c r="D7" s="46">
        <v>0.65277777777777801</v>
      </c>
      <c r="E7" s="86">
        <v>3</v>
      </c>
      <c r="F7" s="93" t="s">
        <v>676</v>
      </c>
      <c r="G7" s="93"/>
      <c r="H7" s="76" t="s">
        <v>691</v>
      </c>
      <c r="I7" s="86" t="s">
        <v>685</v>
      </c>
      <c r="J7" s="93"/>
      <c r="K7" s="93"/>
    </row>
    <row r="8" spans="1:12" ht="22.95" customHeight="1" thickBot="1">
      <c r="A8" s="86">
        <v>6</v>
      </c>
      <c r="B8" s="93" t="s">
        <v>675</v>
      </c>
      <c r="C8" s="93"/>
      <c r="D8" s="46">
        <v>0.69444444444444398</v>
      </c>
      <c r="E8" s="86">
        <v>3</v>
      </c>
      <c r="F8" s="93" t="s">
        <v>677</v>
      </c>
      <c r="G8" s="93"/>
      <c r="H8" s="86" t="s">
        <v>692</v>
      </c>
      <c r="I8" s="86" t="s">
        <v>693</v>
      </c>
      <c r="J8" s="93"/>
      <c r="K8" s="93"/>
    </row>
    <row r="9" spans="1:12" ht="22.95" customHeight="1" thickBot="1">
      <c r="A9" s="86">
        <v>7</v>
      </c>
      <c r="B9" s="93" t="s">
        <v>696</v>
      </c>
      <c r="C9" s="93"/>
      <c r="D9" s="46">
        <v>0.73611111111111105</v>
      </c>
      <c r="E9" s="86" t="s">
        <v>678</v>
      </c>
      <c r="F9" s="93" t="s">
        <v>694</v>
      </c>
      <c r="G9" s="93"/>
      <c r="H9" s="86" t="s">
        <v>827</v>
      </c>
      <c r="I9" s="86" t="s">
        <v>693</v>
      </c>
      <c r="J9" s="93"/>
      <c r="K9" s="93"/>
    </row>
    <row r="10" spans="1:12" ht="22.95" customHeight="1" thickBot="1">
      <c r="A10" s="86">
        <v>8</v>
      </c>
      <c r="B10" s="93" t="s">
        <v>696</v>
      </c>
      <c r="C10" s="93"/>
      <c r="D10" s="46">
        <v>0.77777777777777801</v>
      </c>
      <c r="E10" s="86" t="s">
        <v>678</v>
      </c>
      <c r="F10" s="93" t="s">
        <v>695</v>
      </c>
      <c r="G10" s="93"/>
      <c r="H10" s="86" t="s">
        <v>828</v>
      </c>
      <c r="I10" s="86" t="s">
        <v>689</v>
      </c>
      <c r="J10" s="93"/>
      <c r="K10" s="93"/>
    </row>
    <row r="11" spans="1:12" ht="22.95" customHeight="1" thickBot="1">
      <c r="A11" s="86">
        <v>9</v>
      </c>
      <c r="B11" s="93" t="s">
        <v>697</v>
      </c>
      <c r="C11" s="93"/>
      <c r="D11" s="46">
        <v>0.65277777777777801</v>
      </c>
      <c r="E11" s="86" t="s">
        <v>678</v>
      </c>
      <c r="F11" s="93" t="s">
        <v>829</v>
      </c>
      <c r="G11" s="93"/>
      <c r="H11" s="86" t="s">
        <v>831</v>
      </c>
      <c r="I11" s="86" t="s">
        <v>687</v>
      </c>
      <c r="J11" s="93" t="s">
        <v>679</v>
      </c>
      <c r="K11" s="93"/>
    </row>
    <row r="12" spans="1:12" ht="22.95" customHeight="1" thickBot="1">
      <c r="A12" s="86">
        <v>10</v>
      </c>
      <c r="B12" s="93" t="s">
        <v>697</v>
      </c>
      <c r="C12" s="93"/>
      <c r="D12" s="46">
        <v>0.69444444444444398</v>
      </c>
      <c r="E12" s="86" t="s">
        <v>678</v>
      </c>
      <c r="F12" s="93" t="s">
        <v>830</v>
      </c>
      <c r="G12" s="93"/>
      <c r="H12" s="87" t="s">
        <v>832</v>
      </c>
      <c r="I12" s="86" t="s">
        <v>693</v>
      </c>
      <c r="J12" s="93" t="s">
        <v>680</v>
      </c>
      <c r="K12" s="93"/>
    </row>
    <row r="13" spans="1:12" ht="15.75" hidden="1" customHeight="1" thickBot="1">
      <c r="A13" s="86"/>
      <c r="B13" s="93"/>
      <c r="C13" s="93"/>
      <c r="D13" s="46"/>
      <c r="E13" s="86"/>
      <c r="F13" s="93"/>
      <c r="G13" s="93"/>
      <c r="H13" s="47"/>
      <c r="I13" s="86"/>
      <c r="J13" s="93"/>
      <c r="K13" s="93"/>
    </row>
    <row r="14" spans="1:12" ht="15.75" hidden="1" customHeight="1" thickBot="1">
      <c r="A14" s="86"/>
      <c r="B14" s="93"/>
      <c r="C14" s="93"/>
      <c r="D14" s="46"/>
      <c r="E14" s="86"/>
      <c r="F14" s="93"/>
      <c r="G14" s="93"/>
      <c r="H14" s="47"/>
      <c r="I14" s="86"/>
      <c r="J14" s="93"/>
      <c r="K14" s="93"/>
    </row>
    <row r="15" spans="1:12" ht="15.75" hidden="1" customHeight="1" thickBot="1">
      <c r="A15" s="86"/>
      <c r="B15" s="93"/>
      <c r="C15" s="93"/>
      <c r="D15" s="46"/>
      <c r="E15" s="86"/>
      <c r="F15" s="93"/>
      <c r="G15" s="93"/>
      <c r="H15" s="47"/>
      <c r="I15" s="86"/>
      <c r="J15" s="93"/>
      <c r="K15" s="93"/>
    </row>
    <row r="16" spans="1:12" ht="15.75" hidden="1" customHeight="1" thickBot="1">
      <c r="A16" s="86"/>
      <c r="B16" s="93"/>
      <c r="C16" s="93"/>
      <c r="D16" s="46"/>
      <c r="E16" s="86"/>
      <c r="F16" s="93"/>
      <c r="G16" s="93"/>
      <c r="H16" s="47"/>
      <c r="I16" s="86"/>
      <c r="J16" s="93"/>
      <c r="K16" s="93"/>
    </row>
    <row r="17" spans="1:11" ht="15.75" hidden="1" customHeight="1" thickBot="1">
      <c r="A17" s="86"/>
      <c r="B17" s="93"/>
      <c r="C17" s="93"/>
      <c r="D17" s="46"/>
      <c r="E17" s="86"/>
      <c r="F17" s="93"/>
      <c r="G17" s="93"/>
      <c r="H17" s="47"/>
      <c r="I17" s="86"/>
      <c r="J17" s="93"/>
      <c r="K17" s="93"/>
    </row>
    <row r="18" spans="1:11" ht="15.75" hidden="1" customHeight="1" thickBot="1">
      <c r="A18" s="86"/>
      <c r="B18" s="93"/>
      <c r="C18" s="93"/>
      <c r="D18" s="46"/>
      <c r="E18" s="86"/>
      <c r="F18" s="93"/>
      <c r="G18" s="93"/>
      <c r="H18" s="93"/>
      <c r="I18" s="93"/>
      <c r="J18" s="93"/>
      <c r="K18" s="93"/>
    </row>
    <row r="28" spans="1:11">
      <c r="E28" s="48"/>
    </row>
  </sheetData>
  <mergeCells count="53">
    <mergeCell ref="B18:C18"/>
    <mergeCell ref="F18:G18"/>
    <mergeCell ref="H18:I18"/>
    <mergeCell ref="J18:K18"/>
    <mergeCell ref="A1:K1"/>
    <mergeCell ref="B16:C16"/>
    <mergeCell ref="F16:G16"/>
    <mergeCell ref="J16:K16"/>
    <mergeCell ref="B17:C17"/>
    <mergeCell ref="F17:G17"/>
    <mergeCell ref="J17:K17"/>
    <mergeCell ref="B14:C14"/>
    <mergeCell ref="F14:G14"/>
    <mergeCell ref="J14:K14"/>
    <mergeCell ref="B15:C15"/>
    <mergeCell ref="F15:G15"/>
    <mergeCell ref="J15:K15"/>
    <mergeCell ref="B12:C12"/>
    <mergeCell ref="F12:G12"/>
    <mergeCell ref="J12:K12"/>
    <mergeCell ref="B13:C13"/>
    <mergeCell ref="F13:G13"/>
    <mergeCell ref="J13:K13"/>
    <mergeCell ref="B10:C10"/>
    <mergeCell ref="F10:G10"/>
    <mergeCell ref="J10:K10"/>
    <mergeCell ref="B11:C11"/>
    <mergeCell ref="F11:G11"/>
    <mergeCell ref="J11:K11"/>
    <mergeCell ref="B8:C8"/>
    <mergeCell ref="F8:G8"/>
    <mergeCell ref="J8:K8"/>
    <mergeCell ref="B9:C9"/>
    <mergeCell ref="F9:G9"/>
    <mergeCell ref="J9:K9"/>
    <mergeCell ref="B6:C6"/>
    <mergeCell ref="F6:G6"/>
    <mergeCell ref="J6:K6"/>
    <mergeCell ref="B7:C7"/>
    <mergeCell ref="F7:G7"/>
    <mergeCell ref="J7:K7"/>
    <mergeCell ref="B4:C4"/>
    <mergeCell ref="F4:G4"/>
    <mergeCell ref="J4:K4"/>
    <mergeCell ref="B5:C5"/>
    <mergeCell ref="F5:G5"/>
    <mergeCell ref="J5:K5"/>
    <mergeCell ref="B2:C2"/>
    <mergeCell ref="F2:G2"/>
    <mergeCell ref="J2:K2"/>
    <mergeCell ref="B3:C3"/>
    <mergeCell ref="F3:G3"/>
    <mergeCell ref="J3:K3"/>
  </mergeCells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"/>
  <sheetViews>
    <sheetView workbookViewId="0">
      <selection sqref="A1:P1"/>
    </sheetView>
  </sheetViews>
  <sheetFormatPr defaultColWidth="11.44140625" defaultRowHeight="16.2"/>
  <cols>
    <col min="1" max="16384" width="11.44140625" style="45"/>
  </cols>
  <sheetData>
    <row r="1" spans="1:16" ht="31.95" customHeight="1">
      <c r="A1" s="96" t="s">
        <v>682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</row>
  </sheetData>
  <mergeCells count="1">
    <mergeCell ref="A1:P1"/>
  </mergeCells>
  <phoneticPr fontId="4" type="noConversion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6"/>
  <sheetViews>
    <sheetView zoomScale="80" zoomScaleNormal="80" workbookViewId="0">
      <pane ySplit="1" topLeftCell="A95" activePane="bottomLeft" state="frozen"/>
      <selection pane="bottomLeft" activeCell="O8" sqref="O8"/>
    </sheetView>
  </sheetViews>
  <sheetFormatPr defaultColWidth="14.33203125" defaultRowHeight="15" customHeight="1"/>
  <cols>
    <col min="1" max="1" width="15.77734375" bestFit="1" customWidth="1"/>
    <col min="2" max="11" width="11.6640625" customWidth="1"/>
    <col min="12" max="12" width="16.109375" customWidth="1"/>
    <col min="13" max="14" width="9" customWidth="1"/>
  </cols>
  <sheetData>
    <row r="1" spans="1:12" ht="36" customHeight="1">
      <c r="A1" s="100" t="s">
        <v>105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"/>
    </row>
    <row r="2" spans="1:12" ht="17.25" customHeight="1">
      <c r="A2" s="2" t="s">
        <v>2</v>
      </c>
      <c r="B2" s="97" t="s">
        <v>3</v>
      </c>
      <c r="C2" s="99"/>
      <c r="D2" s="97" t="s">
        <v>4</v>
      </c>
      <c r="E2" s="99"/>
      <c r="F2" s="97" t="s">
        <v>5</v>
      </c>
      <c r="G2" s="99"/>
      <c r="H2" s="97" t="s">
        <v>6</v>
      </c>
      <c r="I2" s="99"/>
      <c r="J2" s="97" t="s">
        <v>7</v>
      </c>
      <c r="K2" s="99"/>
      <c r="L2" s="3"/>
    </row>
    <row r="3" spans="1:12" ht="17.25" customHeight="1">
      <c r="A3" s="2" t="s">
        <v>8</v>
      </c>
      <c r="B3" s="97" t="s">
        <v>134</v>
      </c>
      <c r="C3" s="99"/>
      <c r="D3" s="97" t="s">
        <v>155</v>
      </c>
      <c r="E3" s="99"/>
      <c r="F3" s="97" t="s">
        <v>180</v>
      </c>
      <c r="G3" s="99"/>
      <c r="H3" s="97" t="s">
        <v>204</v>
      </c>
      <c r="I3" s="99"/>
      <c r="J3" s="97" t="s">
        <v>226</v>
      </c>
      <c r="K3" s="99"/>
      <c r="L3" s="3"/>
    </row>
    <row r="4" spans="1:12" ht="17.25" customHeight="1">
      <c r="A4" s="2" t="s">
        <v>14</v>
      </c>
      <c r="B4" s="97" t="s">
        <v>136</v>
      </c>
      <c r="C4" s="99"/>
      <c r="D4" s="97" t="s">
        <v>156</v>
      </c>
      <c r="E4" s="99"/>
      <c r="F4" s="97" t="s">
        <v>181</v>
      </c>
      <c r="G4" s="99"/>
      <c r="H4" s="97" t="s">
        <v>207</v>
      </c>
      <c r="I4" s="99"/>
      <c r="J4" s="97" t="s">
        <v>227</v>
      </c>
      <c r="K4" s="99"/>
      <c r="L4" s="3"/>
    </row>
    <row r="5" spans="1:12" ht="17.25" customHeight="1">
      <c r="A5" s="2" t="s">
        <v>15</v>
      </c>
      <c r="B5" s="97"/>
      <c r="C5" s="99"/>
      <c r="D5" s="97" t="s">
        <v>157</v>
      </c>
      <c r="E5" s="99"/>
      <c r="F5" s="97" t="s">
        <v>182</v>
      </c>
      <c r="G5" s="99"/>
      <c r="H5" s="97" t="s">
        <v>205</v>
      </c>
      <c r="I5" s="99"/>
      <c r="J5" s="97" t="s">
        <v>227</v>
      </c>
      <c r="K5" s="99"/>
      <c r="L5" s="3"/>
    </row>
    <row r="6" spans="1:12" ht="17.25" customHeight="1">
      <c r="A6" s="2" t="s">
        <v>16</v>
      </c>
      <c r="B6" s="97" t="s">
        <v>135</v>
      </c>
      <c r="C6" s="99"/>
      <c r="D6" s="97" t="s">
        <v>158</v>
      </c>
      <c r="E6" s="99"/>
      <c r="F6" s="102" t="s">
        <v>183</v>
      </c>
      <c r="G6" s="103"/>
      <c r="H6" s="97" t="s">
        <v>206</v>
      </c>
      <c r="I6" s="99"/>
      <c r="J6" s="97" t="s">
        <v>227</v>
      </c>
      <c r="K6" s="99"/>
      <c r="L6" s="3"/>
    </row>
    <row r="7" spans="1:12" ht="17.25" customHeight="1">
      <c r="A7" s="4" t="s">
        <v>17</v>
      </c>
      <c r="B7" s="31" t="s">
        <v>104</v>
      </c>
      <c r="C7" s="6" t="s">
        <v>121</v>
      </c>
      <c r="D7" s="32" t="s">
        <v>150</v>
      </c>
      <c r="E7" s="6" t="s">
        <v>137</v>
      </c>
      <c r="F7" s="32" t="s">
        <v>159</v>
      </c>
      <c r="G7" s="6" t="s">
        <v>160</v>
      </c>
      <c r="H7" s="38" t="s">
        <v>201</v>
      </c>
      <c r="I7" s="6" t="s">
        <v>184</v>
      </c>
      <c r="J7" s="38" t="s">
        <v>208</v>
      </c>
      <c r="K7" s="6" t="s">
        <v>209</v>
      </c>
      <c r="L7" s="3"/>
    </row>
    <row r="8" spans="1:12" ht="17.25" customHeight="1">
      <c r="A8" s="4" t="s">
        <v>18</v>
      </c>
      <c r="B8" s="31" t="s">
        <v>103</v>
      </c>
      <c r="C8" s="6" t="s">
        <v>122</v>
      </c>
      <c r="D8" s="32" t="s">
        <v>151</v>
      </c>
      <c r="E8" s="6" t="s">
        <v>138</v>
      </c>
      <c r="F8" s="32" t="s">
        <v>161</v>
      </c>
      <c r="G8" s="6" t="s">
        <v>162</v>
      </c>
      <c r="H8" s="38" t="s">
        <v>202</v>
      </c>
      <c r="I8" s="6" t="s">
        <v>185</v>
      </c>
      <c r="J8" s="38" t="s">
        <v>210</v>
      </c>
      <c r="K8" s="6" t="s">
        <v>211</v>
      </c>
      <c r="L8" s="3"/>
    </row>
    <row r="9" spans="1:12" ht="17.25" customHeight="1">
      <c r="A9" s="4" t="s">
        <v>19</v>
      </c>
      <c r="B9" s="31" t="s">
        <v>123</v>
      </c>
      <c r="C9" s="6" t="s">
        <v>124</v>
      </c>
      <c r="D9" s="32" t="s">
        <v>151</v>
      </c>
      <c r="E9" s="6" t="s">
        <v>139</v>
      </c>
      <c r="F9" s="32" t="s">
        <v>161</v>
      </c>
      <c r="G9" s="6" t="s">
        <v>163</v>
      </c>
      <c r="H9" s="38" t="s">
        <v>202</v>
      </c>
      <c r="I9" s="6" t="s">
        <v>186</v>
      </c>
      <c r="J9" s="38" t="s">
        <v>210</v>
      </c>
      <c r="K9" s="6" t="s">
        <v>212</v>
      </c>
      <c r="L9" s="3"/>
    </row>
    <row r="10" spans="1:12" ht="17.25" customHeight="1">
      <c r="A10" s="4" t="s">
        <v>20</v>
      </c>
      <c r="B10" s="31" t="s">
        <v>101</v>
      </c>
      <c r="C10" s="6" t="s">
        <v>125</v>
      </c>
      <c r="D10" s="32" t="s">
        <v>152</v>
      </c>
      <c r="E10" s="6" t="s">
        <v>140</v>
      </c>
      <c r="F10" s="32" t="s">
        <v>161</v>
      </c>
      <c r="G10" s="6" t="s">
        <v>164</v>
      </c>
      <c r="H10" s="38" t="s">
        <v>202</v>
      </c>
      <c r="I10" s="6" t="s">
        <v>187</v>
      </c>
      <c r="J10" s="38" t="s">
        <v>210</v>
      </c>
      <c r="K10" s="6" t="s">
        <v>213</v>
      </c>
      <c r="L10" s="3"/>
    </row>
    <row r="11" spans="1:12" ht="17.25" customHeight="1">
      <c r="A11" s="4" t="s">
        <v>21</v>
      </c>
      <c r="B11" s="31" t="s">
        <v>123</v>
      </c>
      <c r="C11" s="6" t="s">
        <v>126</v>
      </c>
      <c r="D11" s="32" t="s">
        <v>152</v>
      </c>
      <c r="E11" s="6" t="s">
        <v>141</v>
      </c>
      <c r="F11" s="32" t="s">
        <v>76</v>
      </c>
      <c r="G11" s="6" t="s">
        <v>165</v>
      </c>
      <c r="H11" s="38" t="s">
        <v>202</v>
      </c>
      <c r="I11" s="6" t="s">
        <v>188</v>
      </c>
      <c r="J11" s="38" t="s">
        <v>210</v>
      </c>
      <c r="K11" s="6" t="s">
        <v>214</v>
      </c>
      <c r="L11" s="3"/>
    </row>
    <row r="12" spans="1:12" ht="17.25" customHeight="1">
      <c r="A12" s="4" t="s">
        <v>22</v>
      </c>
      <c r="B12" s="31" t="s">
        <v>101</v>
      </c>
      <c r="C12" s="6" t="s">
        <v>127</v>
      </c>
      <c r="D12" s="32" t="s">
        <v>152</v>
      </c>
      <c r="E12" s="6" t="s">
        <v>142</v>
      </c>
      <c r="F12" s="32" t="s">
        <v>76</v>
      </c>
      <c r="G12" s="6" t="s">
        <v>166</v>
      </c>
      <c r="H12" s="38" t="s">
        <v>202</v>
      </c>
      <c r="I12" s="6" t="s">
        <v>189</v>
      </c>
      <c r="J12" s="38" t="s">
        <v>215</v>
      </c>
      <c r="K12" s="6" t="s">
        <v>216</v>
      </c>
      <c r="L12" s="3"/>
    </row>
    <row r="13" spans="1:12" ht="17.25" customHeight="1">
      <c r="A13" s="4" t="s">
        <v>23</v>
      </c>
      <c r="B13" s="31"/>
      <c r="C13" s="6"/>
      <c r="D13" s="32" t="s">
        <v>152</v>
      </c>
      <c r="E13" s="6" t="s">
        <v>143</v>
      </c>
      <c r="F13" s="32" t="s">
        <v>161</v>
      </c>
      <c r="G13" s="6" t="s">
        <v>167</v>
      </c>
      <c r="H13" s="38" t="s">
        <v>202</v>
      </c>
      <c r="I13" s="6" t="s">
        <v>190</v>
      </c>
      <c r="J13" s="38" t="s">
        <v>215</v>
      </c>
      <c r="K13" s="6" t="s">
        <v>217</v>
      </c>
      <c r="L13" s="3"/>
    </row>
    <row r="14" spans="1:12" ht="17.25" customHeight="1">
      <c r="A14" s="4" t="s">
        <v>24</v>
      </c>
      <c r="B14" s="31"/>
      <c r="C14" s="6"/>
      <c r="D14" s="32" t="s">
        <v>153</v>
      </c>
      <c r="E14" s="6" t="s">
        <v>144</v>
      </c>
      <c r="F14" s="32" t="s">
        <v>76</v>
      </c>
      <c r="G14" s="6" t="s">
        <v>168</v>
      </c>
      <c r="H14" s="38" t="s">
        <v>202</v>
      </c>
      <c r="I14" s="6" t="s">
        <v>191</v>
      </c>
      <c r="J14" s="38" t="s">
        <v>215</v>
      </c>
      <c r="K14" s="6" t="s">
        <v>218</v>
      </c>
      <c r="L14" s="3"/>
    </row>
    <row r="15" spans="1:12" ht="17.25" customHeight="1">
      <c r="A15" s="4" t="s">
        <v>25</v>
      </c>
      <c r="B15" s="31"/>
      <c r="C15" s="6"/>
      <c r="D15" s="32"/>
      <c r="E15" s="6"/>
      <c r="F15" s="32" t="s">
        <v>76</v>
      </c>
      <c r="G15" s="6" t="s">
        <v>169</v>
      </c>
      <c r="H15" s="38" t="s">
        <v>202</v>
      </c>
      <c r="I15" s="6" t="s">
        <v>192</v>
      </c>
      <c r="J15" s="38" t="s">
        <v>215</v>
      </c>
      <c r="K15" s="6" t="s">
        <v>219</v>
      </c>
      <c r="L15" s="3"/>
    </row>
    <row r="16" spans="1:12" ht="17.25" customHeight="1">
      <c r="A16" s="4" t="s">
        <v>26</v>
      </c>
      <c r="B16" s="31"/>
      <c r="C16" s="6"/>
      <c r="D16" s="32"/>
      <c r="E16" s="6"/>
      <c r="F16" s="32" t="s">
        <v>161</v>
      </c>
      <c r="G16" s="6" t="s">
        <v>170</v>
      </c>
      <c r="H16" s="38" t="s">
        <v>202</v>
      </c>
      <c r="I16" s="6" t="s">
        <v>193</v>
      </c>
      <c r="J16" s="38" t="s">
        <v>215</v>
      </c>
      <c r="K16" s="6" t="s">
        <v>220</v>
      </c>
      <c r="L16" s="3"/>
    </row>
    <row r="17" spans="1:12" ht="17.25" customHeight="1">
      <c r="A17" s="4" t="s">
        <v>27</v>
      </c>
      <c r="B17" s="31"/>
      <c r="C17" s="6"/>
      <c r="D17" s="32"/>
      <c r="E17" s="6"/>
      <c r="F17" s="32" t="s">
        <v>76</v>
      </c>
      <c r="G17" s="6" t="s">
        <v>171</v>
      </c>
      <c r="H17" s="38" t="s">
        <v>202</v>
      </c>
      <c r="I17" s="6" t="s">
        <v>194</v>
      </c>
      <c r="J17" s="38" t="s">
        <v>210</v>
      </c>
      <c r="K17" s="6" t="s">
        <v>337</v>
      </c>
      <c r="L17" s="3"/>
    </row>
    <row r="18" spans="1:12" ht="17.25" customHeight="1">
      <c r="A18" s="4" t="s">
        <v>28</v>
      </c>
      <c r="B18" s="31"/>
      <c r="C18" s="6"/>
      <c r="D18" s="32"/>
      <c r="E18" s="6"/>
      <c r="F18" s="32" t="s">
        <v>76</v>
      </c>
      <c r="G18" s="6" t="s">
        <v>172</v>
      </c>
      <c r="H18" s="38" t="s">
        <v>202</v>
      </c>
      <c r="I18" s="6" t="s">
        <v>195</v>
      </c>
      <c r="J18" s="38" t="s">
        <v>221</v>
      </c>
      <c r="K18" s="6" t="s">
        <v>222</v>
      </c>
      <c r="L18" s="3"/>
    </row>
    <row r="19" spans="1:12" ht="17.25" customHeight="1">
      <c r="A19" s="4" t="s">
        <v>29</v>
      </c>
      <c r="B19" s="31"/>
      <c r="C19" s="6"/>
      <c r="D19" s="32"/>
      <c r="E19" s="6"/>
      <c r="F19" s="32" t="s">
        <v>76</v>
      </c>
      <c r="G19" s="6" t="s">
        <v>173</v>
      </c>
      <c r="H19" s="38" t="s">
        <v>202</v>
      </c>
      <c r="I19" s="6" t="s">
        <v>196</v>
      </c>
      <c r="J19" s="38" t="s">
        <v>221</v>
      </c>
      <c r="K19" s="6" t="s">
        <v>223</v>
      </c>
      <c r="L19" s="3"/>
    </row>
    <row r="20" spans="1:12" ht="17.25" customHeight="1">
      <c r="A20" s="4" t="s">
        <v>30</v>
      </c>
      <c r="B20" s="31" t="s">
        <v>104</v>
      </c>
      <c r="C20" s="6" t="s">
        <v>128</v>
      </c>
      <c r="D20" s="32" t="s">
        <v>154</v>
      </c>
      <c r="E20" s="6" t="s">
        <v>145</v>
      </c>
      <c r="F20" s="32" t="s">
        <v>99</v>
      </c>
      <c r="G20" s="6" t="s">
        <v>174</v>
      </c>
      <c r="H20" s="38" t="s">
        <v>201</v>
      </c>
      <c r="I20" s="6" t="s">
        <v>197</v>
      </c>
      <c r="J20" s="38" t="s">
        <v>224</v>
      </c>
      <c r="K20" s="6" t="s">
        <v>225</v>
      </c>
      <c r="L20" s="3"/>
    </row>
    <row r="21" spans="1:12" ht="17.25" customHeight="1">
      <c r="A21" s="4" t="s">
        <v>31</v>
      </c>
      <c r="B21" s="31" t="s">
        <v>104</v>
      </c>
      <c r="C21" s="6" t="s">
        <v>129</v>
      </c>
      <c r="D21" s="32" t="s">
        <v>154</v>
      </c>
      <c r="E21" s="6" t="s">
        <v>146</v>
      </c>
      <c r="F21" s="32" t="s">
        <v>175</v>
      </c>
      <c r="G21" s="6" t="s">
        <v>176</v>
      </c>
      <c r="H21" s="38" t="s">
        <v>203</v>
      </c>
      <c r="I21" s="6" t="s">
        <v>647</v>
      </c>
      <c r="J21" s="30"/>
      <c r="K21" s="6"/>
      <c r="L21" s="3"/>
    </row>
    <row r="22" spans="1:12" ht="17.25" customHeight="1">
      <c r="A22" s="4" t="s">
        <v>32</v>
      </c>
      <c r="B22" s="31" t="s">
        <v>130</v>
      </c>
      <c r="C22" s="6" t="s">
        <v>131</v>
      </c>
      <c r="D22" s="32" t="s">
        <v>151</v>
      </c>
      <c r="E22" s="6" t="s">
        <v>147</v>
      </c>
      <c r="F22" s="32" t="s">
        <v>175</v>
      </c>
      <c r="G22" s="6" t="s">
        <v>177</v>
      </c>
      <c r="H22" s="38" t="s">
        <v>203</v>
      </c>
      <c r="I22" s="6" t="s">
        <v>198</v>
      </c>
      <c r="J22" s="30"/>
      <c r="K22" s="6"/>
      <c r="L22" s="3"/>
    </row>
    <row r="23" spans="1:12" ht="17.25" customHeight="1">
      <c r="A23" s="4" t="s">
        <v>33</v>
      </c>
      <c r="B23" s="31" t="s">
        <v>102</v>
      </c>
      <c r="C23" s="6" t="s">
        <v>132</v>
      </c>
      <c r="D23" s="32" t="s">
        <v>151</v>
      </c>
      <c r="E23" s="6" t="s">
        <v>148</v>
      </c>
      <c r="F23" s="33" t="s">
        <v>175</v>
      </c>
      <c r="G23" s="5" t="s">
        <v>178</v>
      </c>
      <c r="H23" s="39" t="s">
        <v>203</v>
      </c>
      <c r="I23" s="5" t="s">
        <v>199</v>
      </c>
      <c r="J23" s="30"/>
      <c r="K23" s="6"/>
      <c r="L23" s="3"/>
    </row>
    <row r="24" spans="1:12" ht="17.25" customHeight="1">
      <c r="A24" s="4" t="s">
        <v>34</v>
      </c>
      <c r="B24" s="31" t="s">
        <v>102</v>
      </c>
      <c r="C24" s="6" t="s">
        <v>133</v>
      </c>
      <c r="D24" s="32" t="s">
        <v>151</v>
      </c>
      <c r="E24" s="6" t="s">
        <v>149</v>
      </c>
      <c r="F24" s="33" t="s">
        <v>99</v>
      </c>
      <c r="G24" s="5" t="s">
        <v>179</v>
      </c>
      <c r="H24" s="39" t="s">
        <v>203</v>
      </c>
      <c r="I24" s="5" t="s">
        <v>200</v>
      </c>
      <c r="J24" s="30"/>
      <c r="K24" s="6"/>
      <c r="L24" s="3"/>
    </row>
    <row r="25" spans="1:12" ht="17.25" customHeight="1">
      <c r="A25" s="2" t="s">
        <v>35</v>
      </c>
      <c r="B25" s="97">
        <v>11</v>
      </c>
      <c r="C25" s="98"/>
      <c r="D25" s="97">
        <v>13</v>
      </c>
      <c r="E25" s="99"/>
      <c r="F25" s="104">
        <v>18</v>
      </c>
      <c r="G25" s="105"/>
      <c r="H25" s="97">
        <v>18</v>
      </c>
      <c r="I25" s="98"/>
      <c r="J25" s="97">
        <v>14</v>
      </c>
      <c r="K25" s="99"/>
      <c r="L25" s="3"/>
    </row>
    <row r="26" spans="1:12" ht="17.2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3"/>
    </row>
    <row r="27" spans="1:12" ht="17.2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3"/>
    </row>
    <row r="28" spans="1:12" ht="17.25" customHeight="1">
      <c r="A28" s="2" t="s">
        <v>2</v>
      </c>
      <c r="B28" s="97" t="s">
        <v>36</v>
      </c>
      <c r="C28" s="99"/>
      <c r="D28" s="97" t="s">
        <v>37</v>
      </c>
      <c r="E28" s="99"/>
      <c r="F28" s="97" t="s">
        <v>38</v>
      </c>
      <c r="G28" s="99"/>
      <c r="H28" s="97" t="s">
        <v>39</v>
      </c>
      <c r="I28" s="99"/>
      <c r="J28" s="97" t="s">
        <v>40</v>
      </c>
      <c r="K28" s="99"/>
      <c r="L28" s="3"/>
    </row>
    <row r="29" spans="1:12" ht="17.25" customHeight="1">
      <c r="A29" s="2" t="s">
        <v>8</v>
      </c>
      <c r="B29" s="97" t="s">
        <v>575</v>
      </c>
      <c r="C29" s="99"/>
      <c r="D29" s="97" t="s">
        <v>265</v>
      </c>
      <c r="E29" s="99"/>
      <c r="F29" s="97" t="s">
        <v>288</v>
      </c>
      <c r="G29" s="99"/>
      <c r="H29" s="97" t="s">
        <v>352</v>
      </c>
      <c r="I29" s="99"/>
      <c r="J29" s="97" t="s">
        <v>373</v>
      </c>
      <c r="K29" s="99"/>
      <c r="L29" s="3"/>
    </row>
    <row r="30" spans="1:12" ht="17.25" customHeight="1">
      <c r="A30" s="2" t="s">
        <v>14</v>
      </c>
      <c r="B30" s="97" t="s">
        <v>646</v>
      </c>
      <c r="C30" s="99"/>
      <c r="D30" s="97" t="s">
        <v>266</v>
      </c>
      <c r="E30" s="99"/>
      <c r="F30" s="97" t="s">
        <v>289</v>
      </c>
      <c r="G30" s="99"/>
      <c r="H30" s="97" t="s">
        <v>353</v>
      </c>
      <c r="I30" s="99"/>
      <c r="J30" s="97" t="s">
        <v>374</v>
      </c>
      <c r="K30" s="99"/>
      <c r="L30" s="3"/>
    </row>
    <row r="31" spans="1:12" ht="17.25" customHeight="1">
      <c r="A31" s="2" t="s">
        <v>15</v>
      </c>
      <c r="B31" s="97" t="s">
        <v>646</v>
      </c>
      <c r="C31" s="99"/>
      <c r="D31" s="97"/>
      <c r="E31" s="99"/>
      <c r="F31" s="97" t="s">
        <v>289</v>
      </c>
      <c r="G31" s="99"/>
      <c r="H31" s="97" t="s">
        <v>354</v>
      </c>
      <c r="I31" s="99"/>
      <c r="J31" s="97"/>
      <c r="K31" s="99"/>
      <c r="L31" s="3"/>
    </row>
    <row r="32" spans="1:12" ht="17.25" customHeight="1">
      <c r="A32" s="2" t="s">
        <v>16</v>
      </c>
      <c r="B32" s="97" t="s">
        <v>646</v>
      </c>
      <c r="C32" s="99"/>
      <c r="D32" s="102"/>
      <c r="E32" s="103"/>
      <c r="F32" s="102" t="s">
        <v>290</v>
      </c>
      <c r="G32" s="103"/>
      <c r="H32" s="97" t="s">
        <v>355</v>
      </c>
      <c r="I32" s="99"/>
      <c r="J32" s="97"/>
      <c r="K32" s="99"/>
      <c r="L32" s="3"/>
    </row>
    <row r="33" spans="1:12" ht="17.25" customHeight="1">
      <c r="A33" s="4" t="s">
        <v>17</v>
      </c>
      <c r="B33" s="41" t="s">
        <v>641</v>
      </c>
      <c r="C33" s="6" t="s">
        <v>630</v>
      </c>
      <c r="D33" s="36" t="s">
        <v>243</v>
      </c>
      <c r="E33" s="6" t="s">
        <v>244</v>
      </c>
      <c r="F33" s="37" t="s">
        <v>285</v>
      </c>
      <c r="G33" s="6" t="s">
        <v>267</v>
      </c>
      <c r="H33" s="38" t="s">
        <v>338</v>
      </c>
      <c r="I33" s="6" t="s">
        <v>339</v>
      </c>
      <c r="J33" s="38" t="s">
        <v>367</v>
      </c>
      <c r="K33" s="6" t="s">
        <v>356</v>
      </c>
      <c r="L33" s="3"/>
    </row>
    <row r="34" spans="1:12" ht="17.25" customHeight="1">
      <c r="A34" s="4" t="s">
        <v>18</v>
      </c>
      <c r="B34" s="41" t="s">
        <v>642</v>
      </c>
      <c r="C34" s="6" t="s">
        <v>631</v>
      </c>
      <c r="D34" s="36" t="s">
        <v>264</v>
      </c>
      <c r="E34" s="6" t="s">
        <v>245</v>
      </c>
      <c r="F34" s="37" t="s">
        <v>286</v>
      </c>
      <c r="G34" s="6" t="s">
        <v>268</v>
      </c>
      <c r="H34" s="38" t="s">
        <v>349</v>
      </c>
      <c r="I34" s="6" t="s">
        <v>340</v>
      </c>
      <c r="J34" s="38" t="s">
        <v>368</v>
      </c>
      <c r="K34" s="6" t="s">
        <v>357</v>
      </c>
      <c r="L34" s="3"/>
    </row>
    <row r="35" spans="1:12" ht="17.25" customHeight="1">
      <c r="A35" s="4" t="s">
        <v>19</v>
      </c>
      <c r="B35" s="41" t="s">
        <v>642</v>
      </c>
      <c r="C35" s="6" t="s">
        <v>632</v>
      </c>
      <c r="D35" s="36" t="s">
        <v>264</v>
      </c>
      <c r="E35" s="6" t="s">
        <v>246</v>
      </c>
      <c r="F35" s="37" t="s">
        <v>286</v>
      </c>
      <c r="G35" s="6" t="s">
        <v>269</v>
      </c>
      <c r="H35" s="38" t="s">
        <v>349</v>
      </c>
      <c r="I35" s="6" t="s">
        <v>341</v>
      </c>
      <c r="J35" s="38" t="s">
        <v>368</v>
      </c>
      <c r="K35" s="6" t="s">
        <v>369</v>
      </c>
      <c r="L35" s="3"/>
    </row>
    <row r="36" spans="1:12" ht="17.25" customHeight="1">
      <c r="A36" s="4" t="s">
        <v>20</v>
      </c>
      <c r="B36" s="41" t="s">
        <v>643</v>
      </c>
      <c r="C36" s="6" t="s">
        <v>633</v>
      </c>
      <c r="D36" s="36" t="s">
        <v>264</v>
      </c>
      <c r="E36" s="6" t="s">
        <v>247</v>
      </c>
      <c r="F36" s="37" t="s">
        <v>286</v>
      </c>
      <c r="G36" s="6" t="s">
        <v>270</v>
      </c>
      <c r="H36" s="38" t="s">
        <v>349</v>
      </c>
      <c r="I36" s="6" t="s">
        <v>342</v>
      </c>
      <c r="J36" s="38" t="s">
        <v>368</v>
      </c>
      <c r="K36" s="6" t="s">
        <v>370</v>
      </c>
      <c r="L36" s="3"/>
    </row>
    <row r="37" spans="1:12" ht="17.25" customHeight="1">
      <c r="A37" s="4" t="s">
        <v>21</v>
      </c>
      <c r="B37" s="41" t="s">
        <v>643</v>
      </c>
      <c r="C37" s="6" t="s">
        <v>634</v>
      </c>
      <c r="D37" s="36" t="s">
        <v>264</v>
      </c>
      <c r="E37" s="6" t="s">
        <v>248</v>
      </c>
      <c r="F37" s="37" t="s">
        <v>286</v>
      </c>
      <c r="G37" s="6" t="s">
        <v>271</v>
      </c>
      <c r="H37" s="38" t="s">
        <v>349</v>
      </c>
      <c r="I37" s="6" t="s">
        <v>343</v>
      </c>
      <c r="J37" s="38" t="s">
        <v>368</v>
      </c>
      <c r="K37" s="6" t="s">
        <v>358</v>
      </c>
      <c r="L37" s="3"/>
    </row>
    <row r="38" spans="1:12" ht="17.25" customHeight="1">
      <c r="A38" s="4" t="s">
        <v>22</v>
      </c>
      <c r="B38" s="41" t="s">
        <v>643</v>
      </c>
      <c r="C38" s="6" t="s">
        <v>635</v>
      </c>
      <c r="D38" s="36" t="s">
        <v>264</v>
      </c>
      <c r="E38" s="6" t="s">
        <v>249</v>
      </c>
      <c r="F38" s="37" t="s">
        <v>286</v>
      </c>
      <c r="G38" s="6" t="s">
        <v>272</v>
      </c>
      <c r="H38" s="38"/>
      <c r="I38" s="6"/>
      <c r="J38" s="38" t="s">
        <v>368</v>
      </c>
      <c r="K38" s="6" t="s">
        <v>359</v>
      </c>
      <c r="L38" s="3"/>
    </row>
    <row r="39" spans="1:12" ht="17.25" customHeight="1">
      <c r="A39" s="4" t="s">
        <v>23</v>
      </c>
      <c r="B39" s="41" t="s">
        <v>643</v>
      </c>
      <c r="C39" s="6" t="s">
        <v>636</v>
      </c>
      <c r="D39" s="36" t="s">
        <v>264</v>
      </c>
      <c r="E39" s="6" t="s">
        <v>250</v>
      </c>
      <c r="F39" s="37" t="s">
        <v>286</v>
      </c>
      <c r="G39" s="6" t="s">
        <v>273</v>
      </c>
      <c r="H39" s="38"/>
      <c r="I39" s="6"/>
      <c r="J39" s="38" t="s">
        <v>368</v>
      </c>
      <c r="K39" s="6" t="s">
        <v>360</v>
      </c>
      <c r="L39" s="3"/>
    </row>
    <row r="40" spans="1:12" ht="17.25" customHeight="1">
      <c r="A40" s="4" t="s">
        <v>24</v>
      </c>
      <c r="B40" s="41" t="s">
        <v>642</v>
      </c>
      <c r="C40" s="6" t="s">
        <v>637</v>
      </c>
      <c r="D40" s="36" t="s">
        <v>264</v>
      </c>
      <c r="E40" s="6" t="s">
        <v>251</v>
      </c>
      <c r="F40" s="37" t="s">
        <v>286</v>
      </c>
      <c r="G40" s="6" t="s">
        <v>274</v>
      </c>
      <c r="H40" s="38"/>
      <c r="I40" s="6"/>
      <c r="J40" s="38" t="s">
        <v>368</v>
      </c>
      <c r="K40" s="6" t="s">
        <v>361</v>
      </c>
      <c r="L40" s="3"/>
    </row>
    <row r="41" spans="1:12" ht="17.25" customHeight="1">
      <c r="A41" s="4" t="s">
        <v>25</v>
      </c>
      <c r="B41" s="41"/>
      <c r="C41" s="6"/>
      <c r="D41" s="36" t="s">
        <v>264</v>
      </c>
      <c r="E41" s="6" t="s">
        <v>252</v>
      </c>
      <c r="F41" s="37" t="s">
        <v>286</v>
      </c>
      <c r="G41" s="6" t="s">
        <v>275</v>
      </c>
      <c r="H41" s="38"/>
      <c r="I41" s="6"/>
      <c r="J41" s="38" t="s">
        <v>368</v>
      </c>
      <c r="K41" s="6" t="s">
        <v>362</v>
      </c>
      <c r="L41" s="3"/>
    </row>
    <row r="42" spans="1:12" ht="17.25" customHeight="1">
      <c r="A42" s="4" t="s">
        <v>26</v>
      </c>
      <c r="B42" s="41"/>
      <c r="C42" s="6"/>
      <c r="D42" s="36" t="s">
        <v>264</v>
      </c>
      <c r="E42" s="6" t="s">
        <v>253</v>
      </c>
      <c r="F42" s="37" t="s">
        <v>286</v>
      </c>
      <c r="G42" s="6" t="s">
        <v>276</v>
      </c>
      <c r="H42" s="38"/>
      <c r="I42" s="6"/>
      <c r="J42" s="38"/>
      <c r="K42" s="6"/>
      <c r="L42" s="3"/>
    </row>
    <row r="43" spans="1:12" ht="17.25" customHeight="1">
      <c r="A43" s="4" t="s">
        <v>27</v>
      </c>
      <c r="B43" s="41"/>
      <c r="C43" s="6"/>
      <c r="D43" s="36" t="s">
        <v>264</v>
      </c>
      <c r="E43" s="6" t="s">
        <v>254</v>
      </c>
      <c r="F43" s="37" t="s">
        <v>286</v>
      </c>
      <c r="G43" s="6" t="s">
        <v>277</v>
      </c>
      <c r="H43" s="38"/>
      <c r="I43" s="6"/>
      <c r="J43" s="38"/>
      <c r="K43" s="6"/>
      <c r="L43" s="3"/>
    </row>
    <row r="44" spans="1:12" ht="17.25" customHeight="1">
      <c r="A44" s="4" t="s">
        <v>28</v>
      </c>
      <c r="B44" s="41"/>
      <c r="C44" s="6"/>
      <c r="D44" s="36" t="s">
        <v>264</v>
      </c>
      <c r="E44" s="6" t="s">
        <v>255</v>
      </c>
      <c r="F44" s="37" t="s">
        <v>286</v>
      </c>
      <c r="G44" s="6" t="s">
        <v>278</v>
      </c>
      <c r="H44" s="38"/>
      <c r="I44" s="6"/>
      <c r="J44" s="38"/>
      <c r="K44" s="6"/>
      <c r="L44" s="3"/>
    </row>
    <row r="45" spans="1:12" ht="17.25" customHeight="1">
      <c r="A45" s="4" t="s">
        <v>29</v>
      </c>
      <c r="B45" s="41"/>
      <c r="C45" s="6"/>
      <c r="D45" s="36" t="s">
        <v>264</v>
      </c>
      <c r="E45" s="6" t="s">
        <v>256</v>
      </c>
      <c r="F45" s="37" t="s">
        <v>286</v>
      </c>
      <c r="G45" s="6" t="s">
        <v>279</v>
      </c>
      <c r="H45" s="38"/>
      <c r="I45" s="6"/>
      <c r="J45" s="38"/>
      <c r="K45" s="6"/>
      <c r="L45" s="3"/>
    </row>
    <row r="46" spans="1:12" ht="17.25" customHeight="1">
      <c r="A46" s="4" t="s">
        <v>30</v>
      </c>
      <c r="B46" s="41" t="s">
        <v>644</v>
      </c>
      <c r="C46" s="6" t="s">
        <v>638</v>
      </c>
      <c r="D46" s="36" t="s">
        <v>257</v>
      </c>
      <c r="E46" s="6" t="s">
        <v>258</v>
      </c>
      <c r="F46" s="37" t="s">
        <v>287</v>
      </c>
      <c r="G46" s="6" t="s">
        <v>280</v>
      </c>
      <c r="H46" s="38" t="s">
        <v>350</v>
      </c>
      <c r="I46" s="6" t="s">
        <v>344</v>
      </c>
      <c r="J46" s="38" t="s">
        <v>371</v>
      </c>
      <c r="K46" s="6" t="s">
        <v>363</v>
      </c>
      <c r="L46" s="3"/>
    </row>
    <row r="47" spans="1:12" ht="17.25" customHeight="1">
      <c r="A47" s="4" t="s">
        <v>31</v>
      </c>
      <c r="B47" s="41" t="s">
        <v>645</v>
      </c>
      <c r="C47" s="6" t="s">
        <v>639</v>
      </c>
      <c r="D47" s="36" t="s">
        <v>257</v>
      </c>
      <c r="E47" s="6" t="s">
        <v>259</v>
      </c>
      <c r="F47" s="37" t="s">
        <v>287</v>
      </c>
      <c r="G47" s="6" t="s">
        <v>281</v>
      </c>
      <c r="H47" s="38" t="s">
        <v>350</v>
      </c>
      <c r="I47" s="6" t="s">
        <v>345</v>
      </c>
      <c r="J47" s="38" t="s">
        <v>372</v>
      </c>
      <c r="K47" s="6" t="s">
        <v>364</v>
      </c>
      <c r="L47" s="3"/>
    </row>
    <row r="48" spans="1:12" ht="17.25" customHeight="1">
      <c r="A48" s="4" t="s">
        <v>32</v>
      </c>
      <c r="B48" s="41" t="s">
        <v>645</v>
      </c>
      <c r="C48" s="6" t="s">
        <v>640</v>
      </c>
      <c r="D48" s="36" t="s">
        <v>260</v>
      </c>
      <c r="E48" s="6" t="s">
        <v>261</v>
      </c>
      <c r="F48" s="37" t="s">
        <v>285</v>
      </c>
      <c r="G48" s="6" t="s">
        <v>282</v>
      </c>
      <c r="H48" s="38" t="s">
        <v>350</v>
      </c>
      <c r="I48" s="6" t="s">
        <v>346</v>
      </c>
      <c r="J48" s="38" t="s">
        <v>367</v>
      </c>
      <c r="K48" s="6" t="s">
        <v>365</v>
      </c>
      <c r="L48" s="3"/>
    </row>
    <row r="49" spans="1:12" ht="17.25" customHeight="1">
      <c r="A49" s="4" t="s">
        <v>33</v>
      </c>
      <c r="B49" s="41"/>
      <c r="C49" s="6"/>
      <c r="D49" s="36" t="s">
        <v>257</v>
      </c>
      <c r="E49" s="6" t="s">
        <v>262</v>
      </c>
      <c r="F49" s="37" t="s">
        <v>287</v>
      </c>
      <c r="G49" s="6" t="s">
        <v>283</v>
      </c>
      <c r="H49" s="38" t="s">
        <v>351</v>
      </c>
      <c r="I49" s="6" t="s">
        <v>347</v>
      </c>
      <c r="J49" s="38" t="s">
        <v>367</v>
      </c>
      <c r="K49" s="6" t="s">
        <v>366</v>
      </c>
      <c r="L49" s="3"/>
    </row>
    <row r="50" spans="1:12" ht="17.25" customHeight="1">
      <c r="A50" s="4" t="s">
        <v>34</v>
      </c>
      <c r="B50" s="41"/>
      <c r="C50" s="6"/>
      <c r="D50" s="36" t="s">
        <v>257</v>
      </c>
      <c r="E50" s="6" t="s">
        <v>263</v>
      </c>
      <c r="F50" s="37" t="s">
        <v>285</v>
      </c>
      <c r="G50" s="6" t="s">
        <v>284</v>
      </c>
      <c r="H50" s="38" t="s">
        <v>351</v>
      </c>
      <c r="I50" s="6" t="s">
        <v>348</v>
      </c>
      <c r="J50" s="38"/>
      <c r="K50" s="6"/>
      <c r="L50" s="3"/>
    </row>
    <row r="51" spans="1:12" ht="17.25" customHeight="1">
      <c r="A51" s="2" t="s">
        <v>35</v>
      </c>
      <c r="B51" s="97">
        <v>11</v>
      </c>
      <c r="C51" s="99"/>
      <c r="D51" s="97">
        <v>18</v>
      </c>
      <c r="E51" s="99"/>
      <c r="F51" s="97">
        <v>18</v>
      </c>
      <c r="G51" s="99"/>
      <c r="H51" s="97">
        <v>10</v>
      </c>
      <c r="I51" s="99"/>
      <c r="J51" s="97">
        <v>13</v>
      </c>
      <c r="K51" s="99"/>
      <c r="L51" s="3"/>
    </row>
    <row r="52" spans="1:12" ht="17.2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3"/>
    </row>
    <row r="53" spans="1:12" ht="17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3"/>
    </row>
    <row r="54" spans="1:12" ht="17.25" customHeight="1">
      <c r="A54" s="2" t="s">
        <v>2</v>
      </c>
      <c r="B54" s="97" t="s">
        <v>44</v>
      </c>
      <c r="C54" s="99"/>
      <c r="D54" s="97" t="s">
        <v>45</v>
      </c>
      <c r="E54" s="99"/>
      <c r="F54" s="97" t="s">
        <v>46</v>
      </c>
      <c r="G54" s="99"/>
      <c r="H54" s="97" t="s">
        <v>47</v>
      </c>
      <c r="I54" s="99"/>
      <c r="J54" s="97" t="s">
        <v>48</v>
      </c>
      <c r="K54" s="99"/>
      <c r="L54" s="3"/>
    </row>
    <row r="55" spans="1:12" ht="17.25" customHeight="1">
      <c r="A55" s="2" t="s">
        <v>8</v>
      </c>
      <c r="B55" s="97" t="s">
        <v>391</v>
      </c>
      <c r="C55" s="99"/>
      <c r="D55" s="97" t="s">
        <v>442</v>
      </c>
      <c r="E55" s="99"/>
      <c r="F55" s="97" t="s">
        <v>461</v>
      </c>
      <c r="G55" s="99"/>
      <c r="H55" s="97" t="s">
        <v>468</v>
      </c>
      <c r="I55" s="99"/>
      <c r="J55" s="97" t="s">
        <v>503</v>
      </c>
      <c r="K55" s="99"/>
      <c r="L55" s="3"/>
    </row>
    <row r="56" spans="1:12" ht="17.25" customHeight="1">
      <c r="A56" s="2" t="s">
        <v>14</v>
      </c>
      <c r="B56" s="97" t="s">
        <v>392</v>
      </c>
      <c r="C56" s="99"/>
      <c r="D56" s="97" t="s">
        <v>443</v>
      </c>
      <c r="E56" s="99"/>
      <c r="F56" s="97" t="s">
        <v>462</v>
      </c>
      <c r="G56" s="99"/>
      <c r="H56" s="97" t="s">
        <v>469</v>
      </c>
      <c r="I56" s="99"/>
      <c r="J56" s="97" t="s">
        <v>504</v>
      </c>
      <c r="K56" s="99"/>
      <c r="L56" s="3"/>
    </row>
    <row r="57" spans="1:12" ht="17.25" customHeight="1">
      <c r="A57" s="2" t="s">
        <v>15</v>
      </c>
      <c r="B57" s="97" t="s">
        <v>392</v>
      </c>
      <c r="C57" s="99"/>
      <c r="D57" s="97" t="s">
        <v>444</v>
      </c>
      <c r="E57" s="99"/>
      <c r="F57" s="110" t="s">
        <v>463</v>
      </c>
      <c r="G57" s="99"/>
      <c r="H57" s="97" t="s">
        <v>470</v>
      </c>
      <c r="I57" s="99"/>
      <c r="J57" s="97" t="s">
        <v>504</v>
      </c>
      <c r="K57" s="99"/>
      <c r="L57" s="3"/>
    </row>
    <row r="58" spans="1:12" ht="17.25" customHeight="1">
      <c r="A58" s="2" t="s">
        <v>16</v>
      </c>
      <c r="B58" s="97" t="s">
        <v>392</v>
      </c>
      <c r="C58" s="99"/>
      <c r="D58" s="97" t="s">
        <v>445</v>
      </c>
      <c r="E58" s="99"/>
      <c r="F58" s="97" t="s">
        <v>464</v>
      </c>
      <c r="G58" s="99"/>
      <c r="H58" s="97" t="s">
        <v>471</v>
      </c>
      <c r="I58" s="99"/>
      <c r="J58" s="97" t="s">
        <v>504</v>
      </c>
      <c r="K58" s="99"/>
      <c r="L58" s="3"/>
    </row>
    <row r="59" spans="1:12" ht="17.25" customHeight="1">
      <c r="A59" s="4" t="s">
        <v>17</v>
      </c>
      <c r="B59" s="38" t="s">
        <v>387</v>
      </c>
      <c r="C59" s="6" t="s">
        <v>375</v>
      </c>
      <c r="D59" s="38" t="s">
        <v>435</v>
      </c>
      <c r="E59" s="6" t="s">
        <v>421</v>
      </c>
      <c r="F59" s="38"/>
      <c r="G59" s="6" t="s">
        <v>446</v>
      </c>
      <c r="H59" s="38" t="s">
        <v>315</v>
      </c>
      <c r="I59" s="6" t="s">
        <v>648</v>
      </c>
      <c r="J59" s="38" t="s">
        <v>498</v>
      </c>
      <c r="K59" s="6" t="s">
        <v>486</v>
      </c>
      <c r="L59" s="3"/>
    </row>
    <row r="60" spans="1:12" ht="17.25" customHeight="1">
      <c r="A60" s="4" t="s">
        <v>18</v>
      </c>
      <c r="B60" s="38" t="s">
        <v>388</v>
      </c>
      <c r="C60" s="6" t="s">
        <v>376</v>
      </c>
      <c r="D60" s="38" t="s">
        <v>436</v>
      </c>
      <c r="E60" s="6" t="s">
        <v>422</v>
      </c>
      <c r="F60" s="38"/>
      <c r="G60" s="6" t="s">
        <v>447</v>
      </c>
      <c r="H60" s="38" t="s">
        <v>309</v>
      </c>
      <c r="I60" s="6" t="s">
        <v>649</v>
      </c>
      <c r="J60" s="38" t="s">
        <v>499</v>
      </c>
      <c r="K60" s="6" t="s">
        <v>487</v>
      </c>
      <c r="L60" s="3"/>
    </row>
    <row r="61" spans="1:12" ht="17.25" customHeight="1">
      <c r="A61" s="4" t="s">
        <v>19</v>
      </c>
      <c r="B61" s="38" t="s">
        <v>388</v>
      </c>
      <c r="C61" s="6" t="s">
        <v>377</v>
      </c>
      <c r="D61" s="38" t="s">
        <v>436</v>
      </c>
      <c r="E61" s="6" t="s">
        <v>423</v>
      </c>
      <c r="F61" s="38"/>
      <c r="G61" s="6" t="s">
        <v>448</v>
      </c>
      <c r="H61" s="38" t="s">
        <v>309</v>
      </c>
      <c r="I61" s="6" t="s">
        <v>650</v>
      </c>
      <c r="J61" s="38" t="s">
        <v>500</v>
      </c>
      <c r="K61" s="6" t="s">
        <v>488</v>
      </c>
      <c r="L61" s="3"/>
    </row>
    <row r="62" spans="1:12" ht="17.25" customHeight="1">
      <c r="A62" s="4" t="s">
        <v>20</v>
      </c>
      <c r="B62" s="38" t="s">
        <v>389</v>
      </c>
      <c r="C62" s="6" t="s">
        <v>378</v>
      </c>
      <c r="D62" s="38" t="s">
        <v>436</v>
      </c>
      <c r="E62" s="6" t="s">
        <v>424</v>
      </c>
      <c r="F62" s="38"/>
      <c r="G62" s="6" t="s">
        <v>460</v>
      </c>
      <c r="H62" s="38" t="s">
        <v>310</v>
      </c>
      <c r="I62" s="6" t="s">
        <v>651</v>
      </c>
      <c r="J62" s="38" t="s">
        <v>499</v>
      </c>
      <c r="K62" s="6" t="s">
        <v>489</v>
      </c>
      <c r="L62" s="3"/>
    </row>
    <row r="63" spans="1:12" ht="17.25" customHeight="1">
      <c r="A63" s="4" t="s">
        <v>21</v>
      </c>
      <c r="B63" s="38" t="s">
        <v>389</v>
      </c>
      <c r="C63" s="6" t="s">
        <v>379</v>
      </c>
      <c r="D63" s="38" t="s">
        <v>437</v>
      </c>
      <c r="E63" s="6" t="s">
        <v>425</v>
      </c>
      <c r="F63" s="38"/>
      <c r="G63" s="6" t="s">
        <v>449</v>
      </c>
      <c r="H63" s="38" t="s">
        <v>311</v>
      </c>
      <c r="I63" s="6" t="s">
        <v>652</v>
      </c>
      <c r="J63" s="38" t="s">
        <v>500</v>
      </c>
      <c r="K63" s="6" t="s">
        <v>490</v>
      </c>
      <c r="L63" s="3"/>
    </row>
    <row r="64" spans="1:12" ht="17.25" customHeight="1">
      <c r="A64" s="4" t="s">
        <v>22</v>
      </c>
      <c r="B64" s="38" t="s">
        <v>387</v>
      </c>
      <c r="C64" s="6" t="s">
        <v>380</v>
      </c>
      <c r="D64" s="38" t="s">
        <v>437</v>
      </c>
      <c r="E64" s="6" t="s">
        <v>426</v>
      </c>
      <c r="F64" s="38"/>
      <c r="G64" s="6" t="s">
        <v>450</v>
      </c>
      <c r="H64" s="38" t="s">
        <v>311</v>
      </c>
      <c r="I64" s="6" t="s">
        <v>653</v>
      </c>
      <c r="J64" s="38" t="s">
        <v>500</v>
      </c>
      <c r="K64" s="6" t="s">
        <v>491</v>
      </c>
      <c r="L64" s="3"/>
    </row>
    <row r="65" spans="1:12" ht="17.25" customHeight="1">
      <c r="A65" s="4" t="s">
        <v>23</v>
      </c>
      <c r="B65" s="38" t="s">
        <v>390</v>
      </c>
      <c r="C65" s="6" t="s">
        <v>381</v>
      </c>
      <c r="D65" s="38" t="s">
        <v>437</v>
      </c>
      <c r="E65" s="6" t="s">
        <v>346</v>
      </c>
      <c r="F65" s="38"/>
      <c r="G65" s="6" t="s">
        <v>451</v>
      </c>
      <c r="H65" s="38"/>
      <c r="I65" s="6"/>
      <c r="J65" s="38" t="s">
        <v>499</v>
      </c>
      <c r="K65" s="6" t="s">
        <v>492</v>
      </c>
      <c r="L65" s="3"/>
    </row>
    <row r="66" spans="1:12" ht="17.25" customHeight="1">
      <c r="A66" s="4" t="s">
        <v>24</v>
      </c>
      <c r="B66" s="38" t="s">
        <v>387</v>
      </c>
      <c r="C66" s="6" t="s">
        <v>382</v>
      </c>
      <c r="D66" s="38" t="s">
        <v>437</v>
      </c>
      <c r="E66" s="6" t="s">
        <v>427</v>
      </c>
      <c r="F66" s="38"/>
      <c r="G66" s="6" t="s">
        <v>452</v>
      </c>
      <c r="H66" s="38"/>
      <c r="I66" s="6"/>
      <c r="J66" s="38" t="s">
        <v>500</v>
      </c>
      <c r="K66" s="6" t="s">
        <v>493</v>
      </c>
      <c r="L66" s="3"/>
    </row>
    <row r="67" spans="1:12" ht="17.25" customHeight="1">
      <c r="A67" s="4" t="s">
        <v>25</v>
      </c>
      <c r="B67" s="38" t="s">
        <v>390</v>
      </c>
      <c r="C67" s="6" t="s">
        <v>383</v>
      </c>
      <c r="D67" s="38" t="s">
        <v>438</v>
      </c>
      <c r="E67" s="6" t="s">
        <v>428</v>
      </c>
      <c r="F67" s="38"/>
      <c r="G67" s="6" t="s">
        <v>453</v>
      </c>
      <c r="H67" s="38"/>
      <c r="I67" s="6"/>
      <c r="J67" s="38" t="s">
        <v>499</v>
      </c>
      <c r="K67" s="6" t="s">
        <v>494</v>
      </c>
      <c r="L67" s="3"/>
    </row>
    <row r="68" spans="1:12" ht="17.25" customHeight="1">
      <c r="A68" s="4" t="s">
        <v>26</v>
      </c>
      <c r="B68" s="38" t="s">
        <v>389</v>
      </c>
      <c r="C68" s="6" t="s">
        <v>384</v>
      </c>
      <c r="D68" s="38" t="s">
        <v>438</v>
      </c>
      <c r="E68" s="6" t="s">
        <v>429</v>
      </c>
      <c r="F68" s="38"/>
      <c r="G68" s="6" t="s">
        <v>454</v>
      </c>
      <c r="H68" s="38"/>
      <c r="I68" s="6"/>
      <c r="J68" s="38" t="s">
        <v>500</v>
      </c>
      <c r="K68" s="6" t="s">
        <v>495</v>
      </c>
      <c r="L68" s="3"/>
    </row>
    <row r="69" spans="1:12" ht="17.25" customHeight="1">
      <c r="A69" s="4" t="s">
        <v>27</v>
      </c>
      <c r="B69" s="38" t="s">
        <v>387</v>
      </c>
      <c r="C69" s="6" t="s">
        <v>385</v>
      </c>
      <c r="D69" s="38" t="s">
        <v>438</v>
      </c>
      <c r="E69" s="6" t="s">
        <v>430</v>
      </c>
      <c r="F69" s="38"/>
      <c r="G69" s="6" t="s">
        <v>455</v>
      </c>
      <c r="H69" s="38"/>
      <c r="I69" s="6"/>
      <c r="J69" s="38" t="s">
        <v>501</v>
      </c>
      <c r="K69" s="6" t="s">
        <v>496</v>
      </c>
      <c r="L69" s="3"/>
    </row>
    <row r="70" spans="1:12" ht="17.25" customHeight="1">
      <c r="A70" s="4" t="s">
        <v>28</v>
      </c>
      <c r="B70" s="38" t="s">
        <v>387</v>
      </c>
      <c r="C70" s="6" t="s">
        <v>386</v>
      </c>
      <c r="D70" s="38" t="s">
        <v>438</v>
      </c>
      <c r="E70" s="6" t="s">
        <v>431</v>
      </c>
      <c r="F70" s="38"/>
      <c r="G70" s="6" t="s">
        <v>456</v>
      </c>
      <c r="H70" s="38"/>
      <c r="I70" s="6"/>
      <c r="J70" s="38" t="s">
        <v>502</v>
      </c>
      <c r="K70" s="6" t="s">
        <v>497</v>
      </c>
      <c r="L70" s="3"/>
    </row>
    <row r="71" spans="1:12" ht="17.25" customHeight="1">
      <c r="A71" s="4" t="s">
        <v>29</v>
      </c>
      <c r="B71" s="25"/>
      <c r="C71" s="6"/>
      <c r="D71" s="38"/>
      <c r="E71" s="6"/>
      <c r="F71" s="38"/>
      <c r="G71" s="6"/>
      <c r="H71" s="38"/>
      <c r="I71" s="6"/>
      <c r="J71" s="38"/>
      <c r="K71" s="6"/>
      <c r="L71" s="3"/>
    </row>
    <row r="72" spans="1:12" ht="17.25" customHeight="1">
      <c r="A72" s="4" t="s">
        <v>30</v>
      </c>
      <c r="B72" s="25"/>
      <c r="C72" s="6"/>
      <c r="D72" s="38" t="s">
        <v>439</v>
      </c>
      <c r="E72" s="6" t="s">
        <v>432</v>
      </c>
      <c r="F72" s="38"/>
      <c r="G72" s="6" t="s">
        <v>457</v>
      </c>
      <c r="H72" s="38" t="s">
        <v>467</v>
      </c>
      <c r="I72" s="6" t="s">
        <v>654</v>
      </c>
      <c r="J72" s="38"/>
      <c r="K72" s="6"/>
      <c r="L72" s="3"/>
    </row>
    <row r="73" spans="1:12" ht="17.25" customHeight="1">
      <c r="A73" s="4" t="s">
        <v>31</v>
      </c>
      <c r="B73" s="25"/>
      <c r="C73" s="6"/>
      <c r="D73" s="38" t="s">
        <v>440</v>
      </c>
      <c r="E73" s="6" t="s">
        <v>433</v>
      </c>
      <c r="F73" s="38"/>
      <c r="G73" s="6" t="s">
        <v>458</v>
      </c>
      <c r="H73" s="38" t="s">
        <v>315</v>
      </c>
      <c r="I73" s="6" t="s">
        <v>655</v>
      </c>
      <c r="J73" s="38"/>
      <c r="K73" s="6"/>
      <c r="L73" s="3"/>
    </row>
    <row r="74" spans="1:12" ht="17.25" customHeight="1">
      <c r="A74" s="4" t="s">
        <v>32</v>
      </c>
      <c r="B74" s="25"/>
      <c r="C74" s="6"/>
      <c r="D74" s="38" t="s">
        <v>441</v>
      </c>
      <c r="E74" s="6" t="s">
        <v>434</v>
      </c>
      <c r="F74" s="38"/>
      <c r="G74" s="6" t="s">
        <v>459</v>
      </c>
      <c r="H74" s="38" t="s">
        <v>314</v>
      </c>
      <c r="I74" s="6" t="s">
        <v>656</v>
      </c>
      <c r="J74" s="38"/>
      <c r="K74" s="6"/>
      <c r="L74" s="3"/>
    </row>
    <row r="75" spans="1:12" ht="17.25" customHeight="1">
      <c r="A75" s="4" t="s">
        <v>33</v>
      </c>
      <c r="B75" s="25"/>
      <c r="C75" s="6"/>
      <c r="D75" s="38"/>
      <c r="E75" s="6"/>
      <c r="F75" s="38"/>
      <c r="G75" s="6"/>
      <c r="H75" s="38" t="s">
        <v>313</v>
      </c>
      <c r="I75" s="6" t="s">
        <v>657</v>
      </c>
      <c r="J75" s="38"/>
      <c r="K75" s="6"/>
      <c r="L75" s="3"/>
    </row>
    <row r="76" spans="1:12" ht="17.25" customHeight="1">
      <c r="A76" s="4" t="s">
        <v>34</v>
      </c>
      <c r="B76" s="25"/>
      <c r="C76" s="6"/>
      <c r="D76" s="38"/>
      <c r="E76" s="6"/>
      <c r="F76" s="38"/>
      <c r="G76" s="6"/>
      <c r="H76" s="38" t="s">
        <v>466</v>
      </c>
      <c r="I76" s="6" t="s">
        <v>465</v>
      </c>
      <c r="J76" s="38"/>
      <c r="K76" s="6"/>
      <c r="L76" s="3"/>
    </row>
    <row r="77" spans="1:12" ht="17.25" customHeight="1">
      <c r="A77" s="2" t="s">
        <v>35</v>
      </c>
      <c r="B77" s="97">
        <v>12</v>
      </c>
      <c r="C77" s="99"/>
      <c r="D77" s="97">
        <v>15</v>
      </c>
      <c r="E77" s="99"/>
      <c r="F77" s="97">
        <v>15</v>
      </c>
      <c r="G77" s="99"/>
      <c r="H77" s="97">
        <v>11</v>
      </c>
      <c r="I77" s="98"/>
      <c r="J77" s="97">
        <v>12</v>
      </c>
      <c r="K77" s="99"/>
      <c r="L77" s="3"/>
    </row>
    <row r="78" spans="1:12" s="21" customFormat="1" ht="17.25" customHeight="1">
      <c r="A78" s="7"/>
      <c r="B78" s="7"/>
      <c r="C78" s="42"/>
      <c r="D78" s="7"/>
      <c r="E78" s="42"/>
      <c r="F78" s="7"/>
      <c r="G78" s="42"/>
      <c r="H78" s="7"/>
      <c r="I78" s="42"/>
      <c r="J78" s="7"/>
      <c r="K78" s="42"/>
      <c r="L78" s="3"/>
    </row>
    <row r="79" spans="1:12" ht="17.25" customHeight="1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3"/>
    </row>
    <row r="80" spans="1:12" s="21" customFormat="1" ht="17.25" customHeight="1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3"/>
    </row>
    <row r="81" spans="1:14" s="21" customFormat="1" ht="17.2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3"/>
    </row>
    <row r="82" spans="1:14" s="21" customFormat="1" ht="17.25" customHeight="1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3"/>
    </row>
    <row r="83" spans="1:14" s="21" customFormat="1" ht="17.25" customHeight="1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3"/>
    </row>
    <row r="84" spans="1:14" s="21" customFormat="1" ht="17.25" customHeight="1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3"/>
    </row>
    <row r="85" spans="1:14" s="21" customFormat="1" ht="17.25" customHeight="1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3"/>
    </row>
    <row r="86" spans="1:14" s="21" customFormat="1" ht="17.25" customHeight="1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3"/>
    </row>
    <row r="87" spans="1:14" ht="17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spans="1:14" ht="17.2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3"/>
    </row>
    <row r="89" spans="1:14" ht="17.25" customHeight="1">
      <c r="A89" s="2" t="s">
        <v>2</v>
      </c>
      <c r="B89" s="97" t="s">
        <v>54</v>
      </c>
      <c r="C89" s="99"/>
      <c r="D89" s="97" t="s">
        <v>55</v>
      </c>
      <c r="E89" s="99"/>
      <c r="F89" s="97" t="s">
        <v>56</v>
      </c>
      <c r="G89" s="99"/>
      <c r="H89" s="97" t="s">
        <v>57</v>
      </c>
      <c r="I89" s="99"/>
      <c r="J89" s="97" t="s">
        <v>58</v>
      </c>
      <c r="K89" s="99"/>
      <c r="L89" s="3"/>
    </row>
    <row r="90" spans="1:14" ht="17.25" customHeight="1">
      <c r="A90" s="2" t="s">
        <v>8</v>
      </c>
      <c r="B90" s="97" t="s">
        <v>526</v>
      </c>
      <c r="C90" s="99"/>
      <c r="D90" s="108" t="s">
        <v>659</v>
      </c>
      <c r="E90" s="109"/>
      <c r="F90" s="97" t="s">
        <v>597</v>
      </c>
      <c r="G90" s="99"/>
      <c r="H90" s="97" t="s">
        <v>617</v>
      </c>
      <c r="I90" s="99"/>
      <c r="J90" s="97" t="s">
        <v>626</v>
      </c>
      <c r="K90" s="99"/>
      <c r="L90" s="3"/>
    </row>
    <row r="91" spans="1:14" ht="17.25" customHeight="1">
      <c r="A91" s="2" t="s">
        <v>14</v>
      </c>
      <c r="B91" s="97" t="s">
        <v>527</v>
      </c>
      <c r="C91" s="99"/>
      <c r="D91" s="97" t="s">
        <v>552</v>
      </c>
      <c r="E91" s="107"/>
      <c r="F91" s="97" t="s">
        <v>598</v>
      </c>
      <c r="G91" s="99"/>
      <c r="H91" s="97" t="s">
        <v>618</v>
      </c>
      <c r="I91" s="99"/>
      <c r="J91" s="97" t="s">
        <v>627</v>
      </c>
      <c r="K91" s="99"/>
      <c r="L91" s="3"/>
    </row>
    <row r="92" spans="1:14" ht="17.25" customHeight="1">
      <c r="A92" s="2" t="s">
        <v>15</v>
      </c>
      <c r="B92" s="97" t="s">
        <v>528</v>
      </c>
      <c r="C92" s="99"/>
      <c r="D92" s="97" t="s">
        <v>553</v>
      </c>
      <c r="E92" s="107"/>
      <c r="F92" s="97" t="s">
        <v>599</v>
      </c>
      <c r="G92" s="99"/>
      <c r="H92" s="97" t="s">
        <v>619</v>
      </c>
      <c r="I92" s="99"/>
      <c r="J92" s="97" t="s">
        <v>629</v>
      </c>
      <c r="K92" s="99"/>
      <c r="L92" s="3"/>
    </row>
    <row r="93" spans="1:14" ht="17.25" customHeight="1">
      <c r="A93" s="2" t="s">
        <v>16</v>
      </c>
      <c r="B93" s="97" t="s">
        <v>529</v>
      </c>
      <c r="C93" s="99"/>
      <c r="D93" s="97" t="s">
        <v>554</v>
      </c>
      <c r="E93" s="107"/>
      <c r="F93" s="97" t="s">
        <v>600</v>
      </c>
      <c r="G93" s="99"/>
      <c r="H93" s="97" t="s">
        <v>620</v>
      </c>
      <c r="I93" s="99"/>
      <c r="J93" s="97" t="s">
        <v>628</v>
      </c>
      <c r="K93" s="99"/>
      <c r="L93" s="3"/>
      <c r="M93" s="3"/>
      <c r="N93" s="3"/>
    </row>
    <row r="94" spans="1:14" ht="17.25" customHeight="1">
      <c r="A94" s="4" t="s">
        <v>17</v>
      </c>
      <c r="B94" s="38" t="s">
        <v>479</v>
      </c>
      <c r="C94" s="6" t="s">
        <v>505</v>
      </c>
      <c r="D94" s="38" t="s">
        <v>547</v>
      </c>
      <c r="E94" s="40" t="s">
        <v>530</v>
      </c>
      <c r="F94" s="38" t="s">
        <v>594</v>
      </c>
      <c r="G94" s="6" t="s">
        <v>577</v>
      </c>
      <c r="H94" s="38" t="s">
        <v>613</v>
      </c>
      <c r="I94" s="40" t="s">
        <v>601</v>
      </c>
      <c r="J94" s="38" t="s">
        <v>242</v>
      </c>
      <c r="K94" s="40" t="s">
        <v>237</v>
      </c>
      <c r="L94" s="3"/>
      <c r="M94" s="9"/>
      <c r="N94" s="3"/>
    </row>
    <row r="95" spans="1:14" ht="17.25" customHeight="1">
      <c r="A95" s="4" t="s">
        <v>18</v>
      </c>
      <c r="B95" s="38" t="s">
        <v>481</v>
      </c>
      <c r="C95" s="6" t="s">
        <v>506</v>
      </c>
      <c r="D95" s="38" t="s">
        <v>118</v>
      </c>
      <c r="E95" s="40" t="s">
        <v>531</v>
      </c>
      <c r="F95" s="38" t="s">
        <v>594</v>
      </c>
      <c r="G95" s="6" t="s">
        <v>578</v>
      </c>
      <c r="H95" s="38" t="s">
        <v>412</v>
      </c>
      <c r="I95" s="40" t="s">
        <v>602</v>
      </c>
      <c r="J95" s="38" t="s">
        <v>239</v>
      </c>
      <c r="K95" s="40" t="s">
        <v>228</v>
      </c>
      <c r="L95" s="3"/>
      <c r="M95" s="9"/>
      <c r="N95" s="3"/>
    </row>
    <row r="96" spans="1:14" ht="17.25" customHeight="1">
      <c r="A96" s="4" t="s">
        <v>19</v>
      </c>
      <c r="B96" s="38" t="s">
        <v>481</v>
      </c>
      <c r="C96" s="6" t="s">
        <v>507</v>
      </c>
      <c r="D96" s="38" t="s">
        <v>119</v>
      </c>
      <c r="E96" s="40" t="s">
        <v>532</v>
      </c>
      <c r="F96" s="38" t="s">
        <v>594</v>
      </c>
      <c r="G96" s="6" t="s">
        <v>579</v>
      </c>
      <c r="H96" s="38" t="s">
        <v>412</v>
      </c>
      <c r="I96" s="40" t="s">
        <v>603</v>
      </c>
      <c r="J96" s="38" t="s">
        <v>240</v>
      </c>
      <c r="K96" s="40" t="s">
        <v>229</v>
      </c>
      <c r="L96" s="3"/>
      <c r="M96" s="9"/>
      <c r="N96" s="3"/>
    </row>
    <row r="97" spans="1:14" ht="17.25" customHeight="1">
      <c r="A97" s="4" t="s">
        <v>20</v>
      </c>
      <c r="B97" s="38" t="s">
        <v>481</v>
      </c>
      <c r="C97" s="6" t="s">
        <v>508</v>
      </c>
      <c r="D97" s="38" t="s">
        <v>119</v>
      </c>
      <c r="E97" s="40" t="s">
        <v>533</v>
      </c>
      <c r="F97" s="38" t="s">
        <v>594</v>
      </c>
      <c r="G97" s="6" t="s">
        <v>580</v>
      </c>
      <c r="H97" s="38" t="s">
        <v>614</v>
      </c>
      <c r="I97" s="40" t="s">
        <v>604</v>
      </c>
      <c r="J97" s="38" t="s">
        <v>240</v>
      </c>
      <c r="K97" s="40" t="s">
        <v>230</v>
      </c>
      <c r="L97" s="3"/>
      <c r="M97" s="9"/>
      <c r="N97" s="3"/>
    </row>
    <row r="98" spans="1:14" ht="17.25" customHeight="1">
      <c r="A98" s="4" t="s">
        <v>21</v>
      </c>
      <c r="B98" s="38" t="s">
        <v>481</v>
      </c>
      <c r="C98" s="6" t="s">
        <v>509</v>
      </c>
      <c r="D98" s="38" t="s">
        <v>119</v>
      </c>
      <c r="E98" s="40" t="s">
        <v>534</v>
      </c>
      <c r="F98" s="38" t="s">
        <v>594</v>
      </c>
      <c r="G98" s="6" t="s">
        <v>581</v>
      </c>
      <c r="H98" s="38" t="s">
        <v>614</v>
      </c>
      <c r="I98" s="40" t="s">
        <v>605</v>
      </c>
      <c r="J98" s="38" t="s">
        <v>240</v>
      </c>
      <c r="K98" s="40" t="s">
        <v>231</v>
      </c>
      <c r="L98" s="3"/>
      <c r="M98" s="9"/>
      <c r="N98" s="3"/>
    </row>
    <row r="99" spans="1:14" ht="17.25" customHeight="1">
      <c r="A99" s="4" t="s">
        <v>22</v>
      </c>
      <c r="B99" s="38" t="s">
        <v>480</v>
      </c>
      <c r="C99" s="6" t="s">
        <v>510</v>
      </c>
      <c r="D99" s="38" t="s">
        <v>118</v>
      </c>
      <c r="E99" s="40" t="s">
        <v>535</v>
      </c>
      <c r="F99" s="38" t="s">
        <v>594</v>
      </c>
      <c r="G99" s="6" t="s">
        <v>582</v>
      </c>
      <c r="H99" s="38"/>
      <c r="I99" s="40"/>
      <c r="J99" s="38" t="s">
        <v>240</v>
      </c>
      <c r="K99" s="40" t="s">
        <v>232</v>
      </c>
      <c r="L99" s="3"/>
      <c r="M99" s="9"/>
      <c r="N99" s="3"/>
    </row>
    <row r="100" spans="1:14" ht="17.25" customHeight="1">
      <c r="A100" s="4" t="s">
        <v>23</v>
      </c>
      <c r="B100" s="38" t="s">
        <v>480</v>
      </c>
      <c r="C100" s="6" t="s">
        <v>511</v>
      </c>
      <c r="D100" s="38" t="s">
        <v>118</v>
      </c>
      <c r="E100" s="40" t="s">
        <v>536</v>
      </c>
      <c r="F100" s="38" t="s">
        <v>594</v>
      </c>
      <c r="G100" s="6" t="s">
        <v>583</v>
      </c>
      <c r="H100" s="38"/>
      <c r="I100" s="40"/>
      <c r="J100" s="38" t="s">
        <v>240</v>
      </c>
      <c r="K100" s="40" t="s">
        <v>233</v>
      </c>
      <c r="L100" s="3"/>
      <c r="M100" s="9"/>
      <c r="N100" s="3"/>
    </row>
    <row r="101" spans="1:14" ht="17.25" customHeight="1">
      <c r="A101" s="4" t="s">
        <v>24</v>
      </c>
      <c r="B101" s="38" t="s">
        <v>480</v>
      </c>
      <c r="C101" s="6" t="s">
        <v>512</v>
      </c>
      <c r="D101" s="38" t="s">
        <v>119</v>
      </c>
      <c r="E101" s="40" t="s">
        <v>537</v>
      </c>
      <c r="F101" s="38" t="s">
        <v>594</v>
      </c>
      <c r="G101" s="6" t="s">
        <v>584</v>
      </c>
      <c r="H101" s="38"/>
      <c r="I101" s="40"/>
      <c r="J101" s="38" t="s">
        <v>240</v>
      </c>
      <c r="K101" s="40" t="s">
        <v>234</v>
      </c>
      <c r="L101" s="3"/>
      <c r="M101" s="9"/>
      <c r="N101" s="3"/>
    </row>
    <row r="102" spans="1:14" ht="17.25" customHeight="1">
      <c r="A102" s="4" t="s">
        <v>25</v>
      </c>
      <c r="B102" s="38" t="s">
        <v>480</v>
      </c>
      <c r="C102" s="6" t="s">
        <v>513</v>
      </c>
      <c r="D102" s="38" t="s">
        <v>118</v>
      </c>
      <c r="E102" s="40" t="s">
        <v>538</v>
      </c>
      <c r="F102" s="38" t="s">
        <v>594</v>
      </c>
      <c r="G102" s="6" t="s">
        <v>585</v>
      </c>
      <c r="H102" s="38"/>
      <c r="I102" s="40"/>
      <c r="J102" s="38" t="s">
        <v>240</v>
      </c>
      <c r="K102" s="40" t="s">
        <v>235</v>
      </c>
      <c r="L102" s="3"/>
      <c r="M102" s="9"/>
      <c r="N102" s="3"/>
    </row>
    <row r="103" spans="1:14" ht="17.25" customHeight="1">
      <c r="A103" s="4" t="s">
        <v>26</v>
      </c>
      <c r="B103" s="38" t="s">
        <v>480</v>
      </c>
      <c r="C103" s="6" t="s">
        <v>514</v>
      </c>
      <c r="D103" s="38" t="s">
        <v>119</v>
      </c>
      <c r="E103" s="40" t="s">
        <v>548</v>
      </c>
      <c r="F103" s="38" t="s">
        <v>594</v>
      </c>
      <c r="G103" s="6" t="s">
        <v>586</v>
      </c>
      <c r="H103" s="38"/>
      <c r="I103" s="40"/>
      <c r="J103" s="38" t="s">
        <v>625</v>
      </c>
      <c r="K103" s="40" t="s">
        <v>621</v>
      </c>
      <c r="L103" s="3"/>
      <c r="M103" s="9"/>
      <c r="N103" s="3"/>
    </row>
    <row r="104" spans="1:14" ht="17.25" customHeight="1">
      <c r="A104" s="4" t="s">
        <v>27</v>
      </c>
      <c r="B104" s="38" t="s">
        <v>480</v>
      </c>
      <c r="C104" s="6" t="s">
        <v>515</v>
      </c>
      <c r="D104" s="38" t="s">
        <v>119</v>
      </c>
      <c r="E104" s="40" t="s">
        <v>539</v>
      </c>
      <c r="F104" s="38" t="s">
        <v>594</v>
      </c>
      <c r="G104" s="6" t="s">
        <v>587</v>
      </c>
      <c r="H104" s="38"/>
      <c r="I104" s="40"/>
      <c r="J104" s="38" t="s">
        <v>239</v>
      </c>
      <c r="K104" s="40" t="s">
        <v>622</v>
      </c>
      <c r="L104" s="3"/>
      <c r="M104" s="9"/>
      <c r="N104" s="3"/>
    </row>
    <row r="105" spans="1:14" ht="17.25" customHeight="1">
      <c r="A105" s="4" t="s">
        <v>28</v>
      </c>
      <c r="B105" s="38" t="s">
        <v>480</v>
      </c>
      <c r="C105" s="6" t="s">
        <v>516</v>
      </c>
      <c r="D105" s="38" t="s">
        <v>119</v>
      </c>
      <c r="E105" s="40" t="s">
        <v>540</v>
      </c>
      <c r="F105" s="38" t="s">
        <v>594</v>
      </c>
      <c r="G105" s="6" t="s">
        <v>588</v>
      </c>
      <c r="H105" s="38" t="s">
        <v>613</v>
      </c>
      <c r="I105" s="40" t="s">
        <v>606</v>
      </c>
      <c r="J105" s="38" t="s">
        <v>239</v>
      </c>
      <c r="K105" s="40" t="s">
        <v>623</v>
      </c>
      <c r="L105" s="3"/>
      <c r="M105" s="9"/>
      <c r="N105" s="3"/>
    </row>
    <row r="106" spans="1:14" ht="17.25" customHeight="1">
      <c r="A106" s="4" t="s">
        <v>29</v>
      </c>
      <c r="B106" s="38" t="s">
        <v>480</v>
      </c>
      <c r="C106" s="6" t="s">
        <v>517</v>
      </c>
      <c r="D106" s="38" t="s">
        <v>119</v>
      </c>
      <c r="E106" s="40" t="s">
        <v>541</v>
      </c>
      <c r="F106" s="38" t="s">
        <v>594</v>
      </c>
      <c r="G106" s="6" t="s">
        <v>589</v>
      </c>
      <c r="H106" s="38" t="s">
        <v>411</v>
      </c>
      <c r="I106" s="40" t="s">
        <v>607</v>
      </c>
      <c r="J106" s="38" t="s">
        <v>239</v>
      </c>
      <c r="K106" s="40" t="s">
        <v>624</v>
      </c>
      <c r="L106" s="3"/>
      <c r="M106" s="9"/>
      <c r="N106" s="3"/>
    </row>
    <row r="107" spans="1:14" ht="17.25" customHeight="1">
      <c r="A107" s="4" t="s">
        <v>30</v>
      </c>
      <c r="B107" s="38" t="s">
        <v>523</v>
      </c>
      <c r="C107" s="6" t="s">
        <v>518</v>
      </c>
      <c r="D107" s="38" t="s">
        <v>549</v>
      </c>
      <c r="E107" s="40" t="s">
        <v>542</v>
      </c>
      <c r="F107" s="38" t="s">
        <v>594</v>
      </c>
      <c r="G107" s="6" t="s">
        <v>590</v>
      </c>
      <c r="H107" s="38" t="s">
        <v>414</v>
      </c>
      <c r="I107" s="40" t="s">
        <v>608</v>
      </c>
      <c r="J107" s="38" t="s">
        <v>241</v>
      </c>
      <c r="K107" s="40" t="s">
        <v>236</v>
      </c>
      <c r="L107" s="3"/>
      <c r="M107" s="9"/>
      <c r="N107" s="3"/>
    </row>
    <row r="108" spans="1:14" ht="17.25" customHeight="1">
      <c r="A108" s="4" t="s">
        <v>31</v>
      </c>
      <c r="B108" s="38" t="s">
        <v>479</v>
      </c>
      <c r="C108" s="6" t="s">
        <v>519</v>
      </c>
      <c r="D108" s="38" t="s">
        <v>550</v>
      </c>
      <c r="E108" s="40" t="s">
        <v>543</v>
      </c>
      <c r="F108" s="38" t="s">
        <v>595</v>
      </c>
      <c r="G108" s="6" t="s">
        <v>591</v>
      </c>
      <c r="H108" s="38" t="s">
        <v>414</v>
      </c>
      <c r="I108" s="40" t="s">
        <v>609</v>
      </c>
      <c r="J108" s="38" t="s">
        <v>241</v>
      </c>
      <c r="K108" s="40" t="s">
        <v>238</v>
      </c>
      <c r="L108" s="3"/>
      <c r="M108" s="9"/>
      <c r="N108" s="3"/>
    </row>
    <row r="109" spans="1:14" ht="17.25" customHeight="1">
      <c r="A109" s="4" t="s">
        <v>32</v>
      </c>
      <c r="B109" s="38" t="s">
        <v>524</v>
      </c>
      <c r="C109" s="6" t="s">
        <v>520</v>
      </c>
      <c r="D109" s="38" t="s">
        <v>98</v>
      </c>
      <c r="E109" s="40" t="s">
        <v>544</v>
      </c>
      <c r="F109" s="38" t="s">
        <v>596</v>
      </c>
      <c r="G109" s="6" t="s">
        <v>592</v>
      </c>
      <c r="H109" s="38" t="s">
        <v>414</v>
      </c>
      <c r="I109" s="40" t="s">
        <v>610</v>
      </c>
      <c r="J109" s="38"/>
      <c r="K109" s="40"/>
      <c r="L109" s="3"/>
      <c r="M109" s="9"/>
      <c r="N109" s="3"/>
    </row>
    <row r="110" spans="1:14" ht="17.25" customHeight="1">
      <c r="A110" s="4" t="s">
        <v>33</v>
      </c>
      <c r="B110" s="38" t="s">
        <v>524</v>
      </c>
      <c r="C110" s="6" t="s">
        <v>521</v>
      </c>
      <c r="D110" s="38" t="s">
        <v>551</v>
      </c>
      <c r="E110" s="40" t="s">
        <v>545</v>
      </c>
      <c r="F110" s="38" t="s">
        <v>596</v>
      </c>
      <c r="G110" s="6" t="s">
        <v>593</v>
      </c>
      <c r="H110" s="38" t="s">
        <v>615</v>
      </c>
      <c r="I110" s="40" t="s">
        <v>611</v>
      </c>
      <c r="J110" s="38"/>
      <c r="K110" s="40"/>
      <c r="L110" s="3"/>
      <c r="M110" s="9"/>
      <c r="N110" s="3"/>
    </row>
    <row r="111" spans="1:14" ht="17.25" customHeight="1">
      <c r="A111" s="4" t="s">
        <v>34</v>
      </c>
      <c r="B111" s="38" t="s">
        <v>525</v>
      </c>
      <c r="C111" s="6" t="s">
        <v>522</v>
      </c>
      <c r="D111" s="38" t="s">
        <v>551</v>
      </c>
      <c r="E111" s="40" t="s">
        <v>546</v>
      </c>
      <c r="F111" s="25"/>
      <c r="G111" s="6"/>
      <c r="H111" s="38" t="s">
        <v>616</v>
      </c>
      <c r="I111" s="40" t="s">
        <v>612</v>
      </c>
      <c r="J111" s="38"/>
      <c r="K111" s="40"/>
      <c r="L111" s="3"/>
      <c r="M111" s="9"/>
      <c r="N111" s="3"/>
    </row>
    <row r="112" spans="1:14" ht="17.25" customHeight="1">
      <c r="A112" s="2" t="s">
        <v>35</v>
      </c>
      <c r="B112" s="97">
        <v>18</v>
      </c>
      <c r="C112" s="107"/>
      <c r="D112" s="97">
        <v>18</v>
      </c>
      <c r="E112" s="99"/>
      <c r="F112" s="97">
        <v>17</v>
      </c>
      <c r="G112" s="99"/>
      <c r="H112" s="97">
        <v>12</v>
      </c>
      <c r="I112" s="98"/>
      <c r="J112" s="97">
        <v>15</v>
      </c>
      <c r="K112" s="99"/>
      <c r="L112" s="3"/>
    </row>
    <row r="113" spans="1:12" ht="17.25" customHeight="1">
      <c r="A113" s="2" t="s">
        <v>65</v>
      </c>
      <c r="B113" s="106">
        <f>SUM(B25:K25,B51:K51,B77:K77,B112:K112)</f>
        <v>289</v>
      </c>
      <c r="C113" s="98"/>
      <c r="D113" s="98"/>
      <c r="E113" s="98"/>
      <c r="F113" s="98"/>
      <c r="G113" s="98"/>
      <c r="H113" s="98"/>
      <c r="I113" s="98"/>
      <c r="J113" s="98"/>
      <c r="K113" s="99"/>
      <c r="L113" s="3"/>
    </row>
    <row r="114" spans="1:12" ht="16.5" customHeight="1">
      <c r="A114" s="3" t="s">
        <v>66</v>
      </c>
      <c r="B114" s="3">
        <v>20</v>
      </c>
      <c r="C114" s="3"/>
      <c r="D114" s="3"/>
      <c r="E114" s="3"/>
      <c r="F114" s="10"/>
      <c r="G114" s="10"/>
      <c r="H114" s="3"/>
      <c r="I114" s="3"/>
      <c r="J114" s="3"/>
      <c r="K114" s="3"/>
      <c r="L114" s="3"/>
    </row>
    <row r="115" spans="1:12" ht="16.5" customHeight="1">
      <c r="A115" s="3" t="s">
        <v>67</v>
      </c>
      <c r="B115" s="3">
        <v>20</v>
      </c>
      <c r="C115" s="3"/>
      <c r="D115" s="3"/>
      <c r="E115" s="3"/>
      <c r="F115" s="10"/>
      <c r="G115" s="10"/>
      <c r="H115" s="3"/>
      <c r="I115" s="3"/>
      <c r="J115" s="3"/>
      <c r="K115" s="3"/>
      <c r="L115" s="3"/>
    </row>
    <row r="116" spans="1:12" ht="16.5" customHeight="1">
      <c r="A116" s="3" t="s">
        <v>68</v>
      </c>
      <c r="B116" s="3">
        <f>B113</f>
        <v>289</v>
      </c>
      <c r="C116" s="3"/>
      <c r="D116" s="3"/>
      <c r="E116" s="3"/>
      <c r="F116" s="10"/>
      <c r="G116" s="10"/>
      <c r="H116" s="3"/>
      <c r="I116" s="3"/>
      <c r="J116" s="3"/>
      <c r="K116" s="3"/>
      <c r="L116" s="3"/>
    </row>
  </sheetData>
  <mergeCells count="122">
    <mergeCell ref="B51:C51"/>
    <mergeCell ref="D51:E51"/>
    <mergeCell ref="D93:E93"/>
    <mergeCell ref="F93:G93"/>
    <mergeCell ref="D77:E77"/>
    <mergeCell ref="F77:G77"/>
    <mergeCell ref="B77:C77"/>
    <mergeCell ref="B89:C89"/>
    <mergeCell ref="D89:E89"/>
    <mergeCell ref="F89:G89"/>
    <mergeCell ref="D57:E57"/>
    <mergeCell ref="F57:G57"/>
    <mergeCell ref="D55:E55"/>
    <mergeCell ref="D54:E54"/>
    <mergeCell ref="F54:G54"/>
    <mergeCell ref="F51:G51"/>
    <mergeCell ref="B113:K113"/>
    <mergeCell ref="J92:K92"/>
    <mergeCell ref="H91:I91"/>
    <mergeCell ref="J91:K91"/>
    <mergeCell ref="J90:K90"/>
    <mergeCell ref="D91:E91"/>
    <mergeCell ref="F91:G91"/>
    <mergeCell ref="B90:C90"/>
    <mergeCell ref="B91:C91"/>
    <mergeCell ref="D92:E92"/>
    <mergeCell ref="B93:C93"/>
    <mergeCell ref="F92:G92"/>
    <mergeCell ref="B92:C92"/>
    <mergeCell ref="H92:I92"/>
    <mergeCell ref="H90:I90"/>
    <mergeCell ref="D90:E90"/>
    <mergeCell ref="J93:K93"/>
    <mergeCell ref="H93:I93"/>
    <mergeCell ref="D112:E112"/>
    <mergeCell ref="H112:I112"/>
    <mergeCell ref="F90:G90"/>
    <mergeCell ref="B112:C112"/>
    <mergeCell ref="J112:K112"/>
    <mergeCell ref="F112:G112"/>
    <mergeCell ref="H25:I25"/>
    <mergeCell ref="B4:C4"/>
    <mergeCell ref="B6:C6"/>
    <mergeCell ref="J32:K32"/>
    <mergeCell ref="J30:K30"/>
    <mergeCell ref="H32:I32"/>
    <mergeCell ref="D32:E32"/>
    <mergeCell ref="F32:G32"/>
    <mergeCell ref="D31:E31"/>
    <mergeCell ref="B32:C32"/>
    <mergeCell ref="B28:C28"/>
    <mergeCell ref="H29:I29"/>
    <mergeCell ref="H31:I31"/>
    <mergeCell ref="D30:E30"/>
    <mergeCell ref="B30:C30"/>
    <mergeCell ref="F30:G30"/>
    <mergeCell ref="F31:G31"/>
    <mergeCell ref="B31:C31"/>
    <mergeCell ref="H4:I4"/>
    <mergeCell ref="J31:K31"/>
    <mergeCell ref="H30:I30"/>
    <mergeCell ref="H2:I2"/>
    <mergeCell ref="H3:I3"/>
    <mergeCell ref="J2:K2"/>
    <mergeCell ref="H5:I5"/>
    <mergeCell ref="J5:K5"/>
    <mergeCell ref="J4:K4"/>
    <mergeCell ref="J3:K3"/>
    <mergeCell ref="B3:C3"/>
    <mergeCell ref="D4:E4"/>
    <mergeCell ref="D3:E3"/>
    <mergeCell ref="B2:C2"/>
    <mergeCell ref="A1:K1"/>
    <mergeCell ref="J25:K25"/>
    <mergeCell ref="D25:E25"/>
    <mergeCell ref="J6:K6"/>
    <mergeCell ref="F3:G3"/>
    <mergeCell ref="F4:G4"/>
    <mergeCell ref="F5:G5"/>
    <mergeCell ref="F29:G29"/>
    <mergeCell ref="F28:G28"/>
    <mergeCell ref="H28:I28"/>
    <mergeCell ref="J28:K28"/>
    <mergeCell ref="B5:C5"/>
    <mergeCell ref="D6:E6"/>
    <mergeCell ref="D5:E5"/>
    <mergeCell ref="D28:E28"/>
    <mergeCell ref="D29:E29"/>
    <mergeCell ref="F2:G2"/>
    <mergeCell ref="D2:E2"/>
    <mergeCell ref="F6:G6"/>
    <mergeCell ref="H6:I6"/>
    <mergeCell ref="B29:C29"/>
    <mergeCell ref="J29:K29"/>
    <mergeCell ref="B25:C25"/>
    <mergeCell ref="F25:G25"/>
    <mergeCell ref="H51:I51"/>
    <mergeCell ref="J56:K56"/>
    <mergeCell ref="D56:E56"/>
    <mergeCell ref="F56:G56"/>
    <mergeCell ref="H56:I56"/>
    <mergeCell ref="J57:K57"/>
    <mergeCell ref="J58:K58"/>
    <mergeCell ref="D58:E58"/>
    <mergeCell ref="F58:G58"/>
    <mergeCell ref="H58:I58"/>
    <mergeCell ref="J51:K51"/>
    <mergeCell ref="J55:K55"/>
    <mergeCell ref="J54:K54"/>
    <mergeCell ref="H54:I54"/>
    <mergeCell ref="H77:I77"/>
    <mergeCell ref="J89:K89"/>
    <mergeCell ref="B54:C54"/>
    <mergeCell ref="H57:I57"/>
    <mergeCell ref="F55:G55"/>
    <mergeCell ref="H55:I55"/>
    <mergeCell ref="B55:C55"/>
    <mergeCell ref="B56:C56"/>
    <mergeCell ref="B57:C57"/>
    <mergeCell ref="B58:C58"/>
    <mergeCell ref="J77:K77"/>
    <mergeCell ref="H89:I89"/>
  </mergeCells>
  <phoneticPr fontId="4" type="noConversion"/>
  <pageMargins left="0.26944444444444399" right="0.23958333333333301" top="0.389583333333333" bottom="0.389583333333333" header="0" footer="0"/>
  <pageSetup paperSize="9" scale="74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zoomScale="80" zoomScaleNormal="80" workbookViewId="0">
      <pane ySplit="1" topLeftCell="A2" activePane="bottomLeft" state="frozen"/>
      <selection pane="bottomLeft" activeCell="G61" sqref="G61"/>
    </sheetView>
  </sheetViews>
  <sheetFormatPr defaultColWidth="14.33203125" defaultRowHeight="15" customHeight="1"/>
  <cols>
    <col min="1" max="1" width="15.77734375" bestFit="1" customWidth="1"/>
    <col min="2" max="11" width="13.77734375" customWidth="1"/>
    <col min="12" max="12" width="9" customWidth="1"/>
  </cols>
  <sheetData>
    <row r="1" spans="1:11" ht="36" customHeight="1">
      <c r="A1" s="100" t="s">
        <v>681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2" spans="1:11" ht="16.5" customHeight="1">
      <c r="A2" s="2" t="s">
        <v>2</v>
      </c>
      <c r="B2" s="97" t="s">
        <v>3</v>
      </c>
      <c r="C2" s="99"/>
      <c r="D2" s="97" t="s">
        <v>4</v>
      </c>
      <c r="E2" s="99"/>
      <c r="F2" s="97" t="s">
        <v>5</v>
      </c>
      <c r="G2" s="99"/>
      <c r="H2" s="97" t="s">
        <v>6</v>
      </c>
      <c r="I2" s="99"/>
      <c r="J2" s="97" t="s">
        <v>7</v>
      </c>
      <c r="K2" s="99"/>
    </row>
    <row r="3" spans="1:11" ht="16.5" customHeight="1">
      <c r="A3" s="2" t="s">
        <v>8</v>
      </c>
      <c r="B3" s="97" t="s">
        <v>658</v>
      </c>
      <c r="C3" s="99"/>
      <c r="D3" s="97" t="s">
        <v>316</v>
      </c>
      <c r="E3" s="99"/>
      <c r="F3" s="97" t="s">
        <v>333</v>
      </c>
      <c r="G3" s="99"/>
      <c r="H3" s="110" t="s">
        <v>417</v>
      </c>
      <c r="I3" s="99"/>
      <c r="J3" s="97" t="s">
        <v>482</v>
      </c>
      <c r="K3" s="99"/>
    </row>
    <row r="4" spans="1:11" ht="16.5" customHeight="1">
      <c r="A4" s="2" t="s">
        <v>14</v>
      </c>
      <c r="B4" s="97" t="s">
        <v>120</v>
      </c>
      <c r="C4" s="99"/>
      <c r="D4" s="97" t="s">
        <v>317</v>
      </c>
      <c r="E4" s="99"/>
      <c r="F4" s="97" t="s">
        <v>334</v>
      </c>
      <c r="G4" s="99"/>
      <c r="H4" s="97" t="s">
        <v>418</v>
      </c>
      <c r="I4" s="99"/>
      <c r="J4" s="97" t="s">
        <v>483</v>
      </c>
      <c r="K4" s="99"/>
    </row>
    <row r="5" spans="1:11" ht="16.5" customHeight="1">
      <c r="A5" s="2" t="s">
        <v>15</v>
      </c>
      <c r="B5" s="97" t="s">
        <v>120</v>
      </c>
      <c r="C5" s="99"/>
      <c r="D5" s="97" t="s">
        <v>318</v>
      </c>
      <c r="E5" s="99"/>
      <c r="F5" s="97" t="s">
        <v>335</v>
      </c>
      <c r="G5" s="99"/>
      <c r="H5" s="97" t="s">
        <v>419</v>
      </c>
      <c r="I5" s="99"/>
      <c r="J5" s="97" t="s">
        <v>484</v>
      </c>
      <c r="K5" s="99"/>
    </row>
    <row r="6" spans="1:11" ht="16.5" customHeight="1">
      <c r="A6" s="2" t="s">
        <v>16</v>
      </c>
      <c r="B6" s="97" t="s">
        <v>120</v>
      </c>
      <c r="C6" s="99"/>
      <c r="D6" s="97"/>
      <c r="E6" s="99"/>
      <c r="F6" s="102" t="s">
        <v>336</v>
      </c>
      <c r="G6" s="103"/>
      <c r="H6" s="97" t="s">
        <v>420</v>
      </c>
      <c r="I6" s="99"/>
      <c r="J6" s="97" t="s">
        <v>485</v>
      </c>
      <c r="K6" s="99"/>
    </row>
    <row r="7" spans="1:11" ht="16.5" customHeight="1">
      <c r="A7" s="4" t="s">
        <v>17</v>
      </c>
      <c r="B7" s="34" t="s">
        <v>117</v>
      </c>
      <c r="C7" s="35" t="s">
        <v>94</v>
      </c>
      <c r="D7" s="37" t="s">
        <v>308</v>
      </c>
      <c r="E7" s="6" t="s">
        <v>291</v>
      </c>
      <c r="F7" s="38" t="s">
        <v>331</v>
      </c>
      <c r="G7" s="6" t="s">
        <v>319</v>
      </c>
      <c r="H7" s="38" t="s">
        <v>411</v>
      </c>
      <c r="I7" s="6" t="s">
        <v>393</v>
      </c>
      <c r="J7" s="38" t="s">
        <v>479</v>
      </c>
      <c r="K7" s="6" t="s">
        <v>472</v>
      </c>
    </row>
    <row r="8" spans="1:11" ht="16.5" customHeight="1">
      <c r="A8" s="4" t="s">
        <v>92</v>
      </c>
      <c r="B8" s="34" t="s">
        <v>99</v>
      </c>
      <c r="C8" s="35" t="s">
        <v>96</v>
      </c>
      <c r="D8" s="26" t="s">
        <v>309</v>
      </c>
      <c r="E8" s="28" t="s">
        <v>292</v>
      </c>
      <c r="F8" s="38" t="s">
        <v>331</v>
      </c>
      <c r="G8" s="6" t="s">
        <v>320</v>
      </c>
      <c r="H8" s="38" t="s">
        <v>412</v>
      </c>
      <c r="I8" s="6" t="s">
        <v>394</v>
      </c>
      <c r="J8" s="38" t="s">
        <v>479</v>
      </c>
      <c r="K8" s="6" t="s">
        <v>473</v>
      </c>
    </row>
    <row r="9" spans="1:11" ht="16.5" customHeight="1">
      <c r="A9" s="4" t="s">
        <v>93</v>
      </c>
      <c r="B9" s="34" t="s">
        <v>99</v>
      </c>
      <c r="C9" s="35" t="s">
        <v>95</v>
      </c>
      <c r="D9" s="37" t="s">
        <v>309</v>
      </c>
      <c r="E9" s="6" t="s">
        <v>293</v>
      </c>
      <c r="F9" s="38" t="s">
        <v>331</v>
      </c>
      <c r="G9" s="6" t="s">
        <v>321</v>
      </c>
      <c r="H9" s="38" t="s">
        <v>412</v>
      </c>
      <c r="I9" s="6" t="s">
        <v>395</v>
      </c>
      <c r="J9" s="38" t="s">
        <v>480</v>
      </c>
      <c r="K9" s="6" t="s">
        <v>474</v>
      </c>
    </row>
    <row r="10" spans="1:11" ht="16.5" customHeight="1">
      <c r="A10" s="4" t="s">
        <v>82</v>
      </c>
      <c r="B10" s="26" t="s">
        <v>117</v>
      </c>
      <c r="C10" s="27" t="s">
        <v>100</v>
      </c>
      <c r="D10" s="37" t="s">
        <v>309</v>
      </c>
      <c r="E10" s="6" t="s">
        <v>294</v>
      </c>
      <c r="F10" s="38" t="s">
        <v>331</v>
      </c>
      <c r="G10" s="6" t="s">
        <v>322</v>
      </c>
      <c r="H10" s="38" t="s">
        <v>412</v>
      </c>
      <c r="I10" s="6" t="s">
        <v>396</v>
      </c>
      <c r="J10" s="38" t="s">
        <v>480</v>
      </c>
      <c r="K10" s="6" t="s">
        <v>475</v>
      </c>
    </row>
    <row r="11" spans="1:11" ht="16.5" customHeight="1">
      <c r="A11" s="4" t="s">
        <v>83</v>
      </c>
      <c r="B11" s="26" t="s">
        <v>99</v>
      </c>
      <c r="C11" s="27" t="s">
        <v>107</v>
      </c>
      <c r="D11" s="37" t="s">
        <v>309</v>
      </c>
      <c r="E11" s="6" t="s">
        <v>295</v>
      </c>
      <c r="F11" s="38" t="s">
        <v>331</v>
      </c>
      <c r="G11" s="6" t="s">
        <v>323</v>
      </c>
      <c r="H11" s="38" t="s">
        <v>412</v>
      </c>
      <c r="I11" s="6" t="s">
        <v>397</v>
      </c>
      <c r="J11" s="38" t="s">
        <v>480</v>
      </c>
      <c r="K11" s="6" t="s">
        <v>476</v>
      </c>
    </row>
    <row r="12" spans="1:11" ht="16.5" customHeight="1">
      <c r="A12" s="4" t="s">
        <v>84</v>
      </c>
      <c r="B12" s="34" t="s">
        <v>76</v>
      </c>
      <c r="C12" s="35" t="s">
        <v>108</v>
      </c>
      <c r="D12" s="37" t="s">
        <v>309</v>
      </c>
      <c r="E12" s="6" t="s">
        <v>296</v>
      </c>
      <c r="F12" s="38" t="s">
        <v>331</v>
      </c>
      <c r="G12" s="6" t="s">
        <v>324</v>
      </c>
      <c r="H12" s="38" t="s">
        <v>411</v>
      </c>
      <c r="I12" s="6" t="s">
        <v>398</v>
      </c>
      <c r="J12" s="38" t="s">
        <v>480</v>
      </c>
      <c r="K12" s="6" t="s">
        <v>477</v>
      </c>
    </row>
    <row r="13" spans="1:11" ht="16.5" customHeight="1">
      <c r="A13" s="4" t="s">
        <v>85</v>
      </c>
      <c r="B13" s="34" t="s">
        <v>76</v>
      </c>
      <c r="C13" s="35" t="s">
        <v>109</v>
      </c>
      <c r="D13" s="37" t="s">
        <v>310</v>
      </c>
      <c r="E13" s="6" t="s">
        <v>297</v>
      </c>
      <c r="F13" s="26" t="s">
        <v>331</v>
      </c>
      <c r="G13" s="28" t="s">
        <v>325</v>
      </c>
      <c r="H13" s="38" t="s">
        <v>413</v>
      </c>
      <c r="I13" s="6" t="s">
        <v>399</v>
      </c>
      <c r="J13" s="38" t="s">
        <v>481</v>
      </c>
      <c r="K13" s="6" t="s">
        <v>478</v>
      </c>
    </row>
    <row r="14" spans="1:11" ht="16.5" customHeight="1">
      <c r="A14" s="4" t="s">
        <v>86</v>
      </c>
      <c r="B14" s="26" t="s">
        <v>76</v>
      </c>
      <c r="C14" s="27" t="s">
        <v>110</v>
      </c>
      <c r="D14" s="37" t="s">
        <v>310</v>
      </c>
      <c r="E14" s="6" t="s">
        <v>298</v>
      </c>
      <c r="F14" s="38" t="s">
        <v>331</v>
      </c>
      <c r="G14" s="6" t="s">
        <v>326</v>
      </c>
      <c r="H14" s="38" t="s">
        <v>412</v>
      </c>
      <c r="I14" s="6" t="s">
        <v>400</v>
      </c>
      <c r="J14" s="25"/>
      <c r="K14" s="6"/>
    </row>
    <row r="15" spans="1:11" ht="16.5" customHeight="1">
      <c r="A15" s="4" t="s">
        <v>87</v>
      </c>
      <c r="B15" s="34" t="s">
        <v>76</v>
      </c>
      <c r="C15" s="35" t="s">
        <v>111</v>
      </c>
      <c r="D15" s="37" t="s">
        <v>310</v>
      </c>
      <c r="E15" s="6" t="s">
        <v>299</v>
      </c>
      <c r="F15" s="38" t="s">
        <v>331</v>
      </c>
      <c r="G15" s="6" t="s">
        <v>327</v>
      </c>
      <c r="H15" s="38" t="s">
        <v>413</v>
      </c>
      <c r="I15" s="6" t="s">
        <v>401</v>
      </c>
      <c r="J15" s="25"/>
      <c r="K15" s="6"/>
    </row>
    <row r="16" spans="1:11" ht="16.5" customHeight="1">
      <c r="A16" s="4" t="s">
        <v>88</v>
      </c>
      <c r="B16" s="34" t="s">
        <v>98</v>
      </c>
      <c r="C16" s="35" t="s">
        <v>112</v>
      </c>
      <c r="D16" s="26" t="s">
        <v>311</v>
      </c>
      <c r="E16" s="28" t="s">
        <v>300</v>
      </c>
      <c r="F16" s="38" t="s">
        <v>331</v>
      </c>
      <c r="G16" s="6" t="s">
        <v>328</v>
      </c>
      <c r="H16" s="38" t="s">
        <v>414</v>
      </c>
      <c r="I16" s="6" t="s">
        <v>402</v>
      </c>
      <c r="J16" s="25"/>
      <c r="K16" s="6"/>
    </row>
    <row r="17" spans="1:11" ht="16.5" customHeight="1">
      <c r="A17" s="4" t="s">
        <v>89</v>
      </c>
      <c r="B17" s="34" t="s">
        <v>98</v>
      </c>
      <c r="C17" s="35" t="s">
        <v>97</v>
      </c>
      <c r="D17" s="37" t="s">
        <v>311</v>
      </c>
      <c r="E17" s="6" t="s">
        <v>301</v>
      </c>
      <c r="F17" s="38" t="s">
        <v>331</v>
      </c>
      <c r="G17" s="6" t="s">
        <v>329</v>
      </c>
      <c r="H17" s="38" t="s">
        <v>368</v>
      </c>
      <c r="I17" s="6" t="s">
        <v>403</v>
      </c>
      <c r="J17" s="25"/>
      <c r="K17" s="6"/>
    </row>
    <row r="18" spans="1:11" ht="16.5" customHeight="1">
      <c r="A18" s="4" t="s">
        <v>90</v>
      </c>
      <c r="B18" s="34" t="s">
        <v>118</v>
      </c>
      <c r="C18" s="35" t="s">
        <v>113</v>
      </c>
      <c r="D18" s="37" t="s">
        <v>311</v>
      </c>
      <c r="E18" s="6" t="s">
        <v>302</v>
      </c>
      <c r="F18" s="38" t="s">
        <v>332</v>
      </c>
      <c r="G18" s="6" t="s">
        <v>330</v>
      </c>
      <c r="H18" s="38" t="s">
        <v>208</v>
      </c>
      <c r="I18" s="6" t="s">
        <v>404</v>
      </c>
      <c r="J18" s="25"/>
      <c r="K18" s="6"/>
    </row>
    <row r="19" spans="1:11" ht="16.5" customHeight="1">
      <c r="A19" s="4" t="s">
        <v>91</v>
      </c>
      <c r="B19" s="34" t="s">
        <v>119</v>
      </c>
      <c r="C19" s="35" t="s">
        <v>114</v>
      </c>
      <c r="D19" s="37" t="s">
        <v>312</v>
      </c>
      <c r="E19" s="6" t="s">
        <v>303</v>
      </c>
      <c r="F19" s="25"/>
      <c r="G19" s="6"/>
      <c r="H19" s="38" t="s">
        <v>215</v>
      </c>
      <c r="I19" s="6" t="s">
        <v>405</v>
      </c>
      <c r="J19" s="25"/>
      <c r="K19" s="6"/>
    </row>
    <row r="20" spans="1:11" ht="16.5" customHeight="1">
      <c r="A20" s="4" t="s">
        <v>30</v>
      </c>
      <c r="B20" s="34" t="s">
        <v>118</v>
      </c>
      <c r="C20" s="35" t="s">
        <v>115</v>
      </c>
      <c r="D20" s="37" t="s">
        <v>313</v>
      </c>
      <c r="E20" s="6" t="s">
        <v>304</v>
      </c>
      <c r="F20" s="25"/>
      <c r="G20" s="6"/>
      <c r="H20" s="38" t="s">
        <v>415</v>
      </c>
      <c r="I20" s="6" t="s">
        <v>406</v>
      </c>
      <c r="J20" s="25"/>
      <c r="K20" s="6"/>
    </row>
    <row r="21" spans="1:11" ht="16.5" customHeight="1">
      <c r="A21" s="4" t="s">
        <v>31</v>
      </c>
      <c r="B21" s="34" t="s">
        <v>118</v>
      </c>
      <c r="C21" s="35" t="s">
        <v>116</v>
      </c>
      <c r="D21" s="37" t="s">
        <v>314</v>
      </c>
      <c r="E21" s="6" t="s">
        <v>305</v>
      </c>
      <c r="F21" s="25"/>
      <c r="G21" s="6"/>
      <c r="H21" s="38" t="s">
        <v>416</v>
      </c>
      <c r="I21" s="6" t="s">
        <v>407</v>
      </c>
      <c r="J21" s="25"/>
      <c r="K21" s="6"/>
    </row>
    <row r="22" spans="1:11" ht="16.5" customHeight="1">
      <c r="A22" s="4" t="s">
        <v>32</v>
      </c>
      <c r="B22" s="22"/>
      <c r="C22" s="23"/>
      <c r="D22" s="37" t="s">
        <v>315</v>
      </c>
      <c r="E22" s="6" t="s">
        <v>306</v>
      </c>
      <c r="F22" s="25"/>
      <c r="G22" s="6"/>
      <c r="H22" s="38" t="s">
        <v>415</v>
      </c>
      <c r="I22" s="6" t="s">
        <v>408</v>
      </c>
      <c r="J22" s="25"/>
      <c r="K22" s="6"/>
    </row>
    <row r="23" spans="1:11" ht="16.5" customHeight="1">
      <c r="A23" s="4" t="s">
        <v>33</v>
      </c>
      <c r="B23" s="22"/>
      <c r="C23" s="23"/>
      <c r="D23" s="37" t="s">
        <v>308</v>
      </c>
      <c r="E23" s="6" t="s">
        <v>307</v>
      </c>
      <c r="F23" s="26"/>
      <c r="G23" s="28"/>
      <c r="H23" s="38" t="s">
        <v>416</v>
      </c>
      <c r="I23" s="6" t="s">
        <v>409</v>
      </c>
      <c r="J23" s="25"/>
      <c r="K23" s="6"/>
    </row>
    <row r="24" spans="1:11" ht="16.5" customHeight="1">
      <c r="A24" s="4" t="s">
        <v>34</v>
      </c>
      <c r="B24" s="22"/>
      <c r="C24" s="23"/>
      <c r="D24" s="37"/>
      <c r="E24" s="6"/>
      <c r="F24" s="18"/>
      <c r="G24" s="6"/>
      <c r="H24" s="38" t="s">
        <v>415</v>
      </c>
      <c r="I24" s="6" t="s">
        <v>410</v>
      </c>
      <c r="J24" s="25"/>
      <c r="K24" s="6"/>
    </row>
    <row r="25" spans="1:11" ht="16.5" customHeight="1">
      <c r="A25" s="2" t="s">
        <v>35</v>
      </c>
      <c r="B25" s="97">
        <v>15</v>
      </c>
      <c r="C25" s="99"/>
      <c r="D25" s="97">
        <v>17</v>
      </c>
      <c r="E25" s="99"/>
      <c r="F25" s="97">
        <v>12</v>
      </c>
      <c r="G25" s="99"/>
      <c r="H25" s="97">
        <v>18</v>
      </c>
      <c r="I25" s="99"/>
      <c r="J25" s="97">
        <v>7</v>
      </c>
      <c r="K25" s="99"/>
    </row>
    <row r="26" spans="1:11" ht="16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6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6.5" customHeight="1">
      <c r="A28" s="2" t="s">
        <v>2</v>
      </c>
      <c r="B28" s="97" t="s">
        <v>36</v>
      </c>
      <c r="C28" s="99"/>
      <c r="D28" s="97" t="s">
        <v>37</v>
      </c>
      <c r="E28" s="99"/>
      <c r="F28" s="97" t="s">
        <v>38</v>
      </c>
      <c r="G28" s="99"/>
      <c r="H28" s="97" t="s">
        <v>39</v>
      </c>
      <c r="I28" s="99"/>
      <c r="J28" s="97" t="s">
        <v>40</v>
      </c>
      <c r="K28" s="99"/>
    </row>
    <row r="29" spans="1:11" ht="16.5" customHeight="1">
      <c r="A29" s="2" t="s">
        <v>8</v>
      </c>
      <c r="B29" s="97" t="s">
        <v>576</v>
      </c>
      <c r="C29" s="99"/>
      <c r="D29" s="97"/>
      <c r="E29" s="99"/>
      <c r="F29" s="97"/>
      <c r="G29" s="99"/>
      <c r="H29" s="97"/>
      <c r="I29" s="99"/>
      <c r="J29" s="97"/>
      <c r="K29" s="99"/>
    </row>
    <row r="30" spans="1:11" ht="16.5" customHeight="1">
      <c r="A30" s="2" t="s">
        <v>14</v>
      </c>
      <c r="B30" s="97" t="s">
        <v>572</v>
      </c>
      <c r="C30" s="99"/>
      <c r="D30" s="97"/>
      <c r="E30" s="99"/>
      <c r="F30" s="97"/>
      <c r="G30" s="99"/>
      <c r="H30" s="97"/>
      <c r="I30" s="99"/>
      <c r="J30" s="97"/>
      <c r="K30" s="99"/>
    </row>
    <row r="31" spans="1:11" ht="16.5" customHeight="1">
      <c r="A31" s="2" t="s">
        <v>15</v>
      </c>
      <c r="B31" s="97" t="s">
        <v>573</v>
      </c>
      <c r="C31" s="99"/>
      <c r="D31" s="97"/>
      <c r="E31" s="99"/>
      <c r="F31" s="97"/>
      <c r="G31" s="99"/>
      <c r="H31" s="97"/>
      <c r="I31" s="99"/>
      <c r="J31" s="97"/>
      <c r="K31" s="99"/>
    </row>
    <row r="32" spans="1:11" ht="16.5" customHeight="1">
      <c r="A32" s="2" t="s">
        <v>16</v>
      </c>
      <c r="B32" s="97" t="s">
        <v>574</v>
      </c>
      <c r="C32" s="99"/>
      <c r="D32" s="97"/>
      <c r="E32" s="98"/>
      <c r="F32" s="97"/>
      <c r="G32" s="99"/>
      <c r="H32" s="97"/>
      <c r="I32" s="99"/>
      <c r="J32" s="97"/>
      <c r="K32" s="99"/>
    </row>
    <row r="33" spans="1:11" ht="16.5" customHeight="1">
      <c r="A33" s="4" t="s">
        <v>17</v>
      </c>
      <c r="B33" s="38" t="s">
        <v>567</v>
      </c>
      <c r="C33" s="6" t="s">
        <v>555</v>
      </c>
      <c r="D33" s="25"/>
      <c r="E33" s="6"/>
      <c r="F33" s="25"/>
      <c r="G33" s="6"/>
      <c r="H33" s="29"/>
      <c r="I33" s="6"/>
      <c r="J33" s="18"/>
      <c r="K33" s="6"/>
    </row>
    <row r="34" spans="1:11" ht="16.5" customHeight="1">
      <c r="A34" s="4" t="s">
        <v>18</v>
      </c>
      <c r="B34" s="38" t="s">
        <v>568</v>
      </c>
      <c r="C34" s="6" t="s">
        <v>556</v>
      </c>
      <c r="D34" s="25"/>
      <c r="E34" s="6"/>
      <c r="F34" s="25"/>
      <c r="G34" s="6"/>
      <c r="H34" s="29"/>
      <c r="I34" s="6"/>
      <c r="J34" s="18"/>
      <c r="K34" s="6"/>
    </row>
    <row r="35" spans="1:11" ht="16.5" customHeight="1">
      <c r="A35" s="4" t="s">
        <v>19</v>
      </c>
      <c r="B35" s="26" t="s">
        <v>569</v>
      </c>
      <c r="C35" s="28" t="s">
        <v>557</v>
      </c>
      <c r="D35" s="25"/>
      <c r="E35" s="6"/>
      <c r="F35" s="25"/>
      <c r="G35" s="6"/>
      <c r="H35" s="29"/>
      <c r="I35" s="6"/>
      <c r="J35" s="18"/>
      <c r="K35" s="6"/>
    </row>
    <row r="36" spans="1:11" ht="16.5" customHeight="1">
      <c r="A36" s="4" t="s">
        <v>20</v>
      </c>
      <c r="B36" s="26" t="s">
        <v>569</v>
      </c>
      <c r="C36" s="28" t="s">
        <v>558</v>
      </c>
      <c r="D36" s="25"/>
      <c r="E36" s="6"/>
      <c r="F36" s="25"/>
      <c r="G36" s="6"/>
      <c r="H36" s="29"/>
      <c r="I36" s="6"/>
      <c r="J36" s="18"/>
      <c r="K36" s="6"/>
    </row>
    <row r="37" spans="1:11" ht="16.5" customHeight="1">
      <c r="A37" s="4" t="s">
        <v>21</v>
      </c>
      <c r="B37" s="38" t="s">
        <v>570</v>
      </c>
      <c r="C37" s="6" t="s">
        <v>559</v>
      </c>
      <c r="D37" s="25"/>
      <c r="E37" s="6"/>
      <c r="F37" s="25"/>
      <c r="G37" s="6"/>
      <c r="H37" s="29"/>
      <c r="I37" s="6"/>
      <c r="J37" s="18"/>
      <c r="K37" s="6"/>
    </row>
    <row r="38" spans="1:11" ht="16.5" customHeight="1">
      <c r="A38" s="4" t="s">
        <v>22</v>
      </c>
      <c r="B38" s="38" t="s">
        <v>570</v>
      </c>
      <c r="C38" s="6" t="s">
        <v>560</v>
      </c>
      <c r="D38" s="25"/>
      <c r="E38" s="6"/>
      <c r="F38" s="25"/>
      <c r="G38" s="6"/>
      <c r="H38" s="29"/>
      <c r="I38" s="6"/>
      <c r="J38" s="18"/>
      <c r="K38" s="6"/>
    </row>
    <row r="39" spans="1:11" ht="16.5" customHeight="1">
      <c r="A39" s="4" t="s">
        <v>23</v>
      </c>
      <c r="B39" s="38" t="s">
        <v>567</v>
      </c>
      <c r="C39" s="6" t="s">
        <v>561</v>
      </c>
      <c r="D39" s="26"/>
      <c r="E39" s="28"/>
      <c r="F39" s="25"/>
      <c r="G39" s="6"/>
      <c r="H39" s="29"/>
      <c r="I39" s="6"/>
      <c r="J39" s="18"/>
      <c r="K39" s="6"/>
    </row>
    <row r="40" spans="1:11" ht="16.5" customHeight="1">
      <c r="A40" s="4" t="s">
        <v>24</v>
      </c>
      <c r="B40" s="38" t="s">
        <v>571</v>
      </c>
      <c r="C40" s="6" t="s">
        <v>562</v>
      </c>
      <c r="D40" s="25"/>
      <c r="E40" s="6"/>
      <c r="F40" s="25"/>
      <c r="G40" s="6"/>
      <c r="H40" s="29"/>
      <c r="I40" s="6"/>
      <c r="J40" s="24"/>
      <c r="K40" s="6"/>
    </row>
    <row r="41" spans="1:11" ht="16.5" customHeight="1">
      <c r="A41" s="4" t="s">
        <v>25</v>
      </c>
      <c r="B41" s="38" t="s">
        <v>570</v>
      </c>
      <c r="C41" s="6" t="s">
        <v>563</v>
      </c>
      <c r="D41" s="25"/>
      <c r="E41" s="6"/>
      <c r="F41" s="25"/>
      <c r="G41" s="6"/>
      <c r="H41" s="29"/>
      <c r="I41" s="6"/>
      <c r="J41" s="24"/>
      <c r="K41" s="6"/>
    </row>
    <row r="42" spans="1:11" ht="16.5" customHeight="1">
      <c r="A42" s="4" t="s">
        <v>26</v>
      </c>
      <c r="B42" s="38" t="s">
        <v>568</v>
      </c>
      <c r="C42" s="6" t="s">
        <v>564</v>
      </c>
      <c r="D42" s="25"/>
      <c r="E42" s="6"/>
      <c r="F42" s="20"/>
      <c r="G42" s="6"/>
      <c r="H42" s="29"/>
      <c r="I42" s="6"/>
      <c r="J42" s="24"/>
      <c r="K42" s="6"/>
    </row>
    <row r="43" spans="1:11" ht="16.5" customHeight="1">
      <c r="A43" s="4" t="s">
        <v>27</v>
      </c>
      <c r="B43" s="38" t="s">
        <v>570</v>
      </c>
      <c r="C43" s="6" t="s">
        <v>565</v>
      </c>
      <c r="D43" s="25"/>
      <c r="E43" s="6"/>
      <c r="F43" s="20"/>
      <c r="G43" s="6"/>
      <c r="H43" s="29"/>
      <c r="I43" s="6"/>
      <c r="J43" s="24"/>
      <c r="K43" s="6"/>
    </row>
    <row r="44" spans="1:11" ht="16.5" customHeight="1">
      <c r="A44" s="4" t="s">
        <v>28</v>
      </c>
      <c r="B44" s="38" t="s">
        <v>568</v>
      </c>
      <c r="C44" s="6" t="s">
        <v>566</v>
      </c>
      <c r="D44" s="25"/>
      <c r="E44" s="6"/>
      <c r="F44" s="20"/>
      <c r="G44" s="6"/>
      <c r="H44" s="29"/>
      <c r="I44" s="6"/>
      <c r="J44" s="24"/>
      <c r="K44" s="6"/>
    </row>
    <row r="45" spans="1:11" ht="16.5" customHeight="1">
      <c r="A45" s="4" t="s">
        <v>29</v>
      </c>
      <c r="B45" s="25"/>
      <c r="C45" s="6"/>
      <c r="D45" s="25"/>
      <c r="E45" s="6"/>
      <c r="F45" s="20"/>
      <c r="G45" s="6"/>
      <c r="H45" s="29"/>
      <c r="I45" s="6"/>
      <c r="J45" s="24"/>
      <c r="K45" s="6"/>
    </row>
    <row r="46" spans="1:11" ht="16.5" customHeight="1">
      <c r="A46" s="4" t="s">
        <v>30</v>
      </c>
      <c r="B46" s="25"/>
      <c r="C46" s="6"/>
      <c r="D46" s="25"/>
      <c r="E46" s="6"/>
      <c r="F46" s="20"/>
      <c r="G46" s="6"/>
      <c r="H46" s="29"/>
      <c r="I46" s="6"/>
      <c r="J46" s="18"/>
      <c r="K46" s="6"/>
    </row>
    <row r="47" spans="1:11" ht="16.5" customHeight="1">
      <c r="A47" s="4" t="s">
        <v>31</v>
      </c>
      <c r="B47" s="25"/>
      <c r="C47" s="6"/>
      <c r="D47" s="25"/>
      <c r="E47" s="6"/>
      <c r="F47" s="20"/>
      <c r="G47" s="6"/>
      <c r="H47" s="29"/>
      <c r="I47" s="6"/>
      <c r="J47" s="18"/>
      <c r="K47" s="6"/>
    </row>
    <row r="48" spans="1:11" ht="16.5" customHeight="1">
      <c r="A48" s="4" t="s">
        <v>32</v>
      </c>
      <c r="B48" s="25"/>
      <c r="C48" s="6"/>
      <c r="D48" s="25"/>
      <c r="E48" s="6"/>
      <c r="F48" s="20"/>
      <c r="G48" s="6"/>
      <c r="H48" s="29"/>
      <c r="I48" s="6"/>
      <c r="J48" s="18"/>
      <c r="K48" s="6"/>
    </row>
    <row r="49" spans="1:11" ht="16.5" customHeight="1">
      <c r="A49" s="4" t="s">
        <v>33</v>
      </c>
      <c r="B49" s="25"/>
      <c r="C49" s="6"/>
      <c r="D49" s="25"/>
      <c r="E49" s="6"/>
      <c r="F49" s="20"/>
      <c r="G49" s="6"/>
      <c r="H49" s="29"/>
      <c r="I49" s="6"/>
      <c r="J49" s="18"/>
      <c r="K49" s="6"/>
    </row>
    <row r="50" spans="1:11" ht="16.5" customHeight="1">
      <c r="A50" s="4" t="s">
        <v>34</v>
      </c>
      <c r="B50" s="25"/>
      <c r="C50" s="6"/>
      <c r="D50" s="25"/>
      <c r="E50" s="6"/>
      <c r="F50" s="20"/>
      <c r="G50" s="6"/>
      <c r="H50" s="29"/>
      <c r="I50" s="6"/>
      <c r="J50" s="18"/>
      <c r="K50" s="6"/>
    </row>
    <row r="51" spans="1:11" ht="16.5" customHeight="1">
      <c r="A51" s="2" t="s">
        <v>35</v>
      </c>
      <c r="B51" s="97">
        <v>12</v>
      </c>
      <c r="C51" s="99"/>
      <c r="D51" s="97"/>
      <c r="E51" s="99"/>
      <c r="F51" s="97"/>
      <c r="G51" s="99"/>
      <c r="H51" s="97"/>
      <c r="I51" s="99"/>
      <c r="J51" s="97"/>
      <c r="K51" s="99"/>
    </row>
    <row r="52" spans="1:11" ht="16.5" customHeight="1">
      <c r="A52" s="2" t="s">
        <v>65</v>
      </c>
      <c r="B52" s="97">
        <f>SUM(B25:K25,B51:K51)</f>
        <v>81</v>
      </c>
      <c r="C52" s="98"/>
      <c r="D52" s="98"/>
      <c r="E52" s="98"/>
      <c r="F52" s="98"/>
      <c r="G52" s="98"/>
      <c r="H52" s="98"/>
      <c r="I52" s="98"/>
      <c r="J52" s="98"/>
      <c r="K52" s="99"/>
    </row>
    <row r="53" spans="1:11" ht="16.5" customHeight="1">
      <c r="A53" s="3" t="s">
        <v>66</v>
      </c>
      <c r="B53" s="3">
        <v>6</v>
      </c>
      <c r="C53" s="3"/>
      <c r="D53" s="3"/>
      <c r="E53" s="3"/>
      <c r="F53" s="3"/>
      <c r="G53" s="3"/>
      <c r="H53" s="3"/>
      <c r="I53" s="3"/>
      <c r="J53" s="3"/>
      <c r="K53" s="3"/>
    </row>
    <row r="54" spans="1:11" ht="16.5" customHeight="1">
      <c r="A54" s="3" t="s">
        <v>67</v>
      </c>
      <c r="B54" s="3">
        <v>6</v>
      </c>
      <c r="C54" s="3"/>
      <c r="D54" s="3"/>
      <c r="E54" s="3"/>
      <c r="F54" s="3"/>
      <c r="G54" s="3"/>
      <c r="H54" s="3"/>
      <c r="I54" s="3"/>
      <c r="J54" s="3"/>
      <c r="K54" s="3"/>
    </row>
    <row r="55" spans="1:11" ht="16.5" customHeight="1">
      <c r="A55" s="3" t="s">
        <v>68</v>
      </c>
      <c r="B55" s="3">
        <f>B52</f>
        <v>81</v>
      </c>
      <c r="C55" s="3"/>
      <c r="D55" s="3"/>
      <c r="E55" s="3"/>
      <c r="F55" s="3"/>
      <c r="G55" s="3"/>
      <c r="H55" s="3"/>
      <c r="I55" s="3"/>
      <c r="J55" s="3"/>
      <c r="K55" s="3"/>
    </row>
    <row r="56" spans="1:11" ht="16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ht="16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6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6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6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6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6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6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6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6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6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6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6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6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</sheetData>
  <mergeCells count="62">
    <mergeCell ref="J30:K30"/>
    <mergeCell ref="J31:K31"/>
    <mergeCell ref="J32:K32"/>
    <mergeCell ref="B25:C25"/>
    <mergeCell ref="B29:C29"/>
    <mergeCell ref="B32:C32"/>
    <mergeCell ref="B31:C31"/>
    <mergeCell ref="B30:C30"/>
    <mergeCell ref="H51:I51"/>
    <mergeCell ref="F51:G51"/>
    <mergeCell ref="D51:E51"/>
    <mergeCell ref="J28:K28"/>
    <mergeCell ref="J25:K25"/>
    <mergeCell ref="H25:I25"/>
    <mergeCell ref="J51:K51"/>
    <mergeCell ref="H28:I28"/>
    <mergeCell ref="D32:E32"/>
    <mergeCell ref="D31:E31"/>
    <mergeCell ref="D30:E30"/>
    <mergeCell ref="F31:G31"/>
    <mergeCell ref="H30:I30"/>
    <mergeCell ref="H31:I31"/>
    <mergeCell ref="H32:I32"/>
    <mergeCell ref="J29:K29"/>
    <mergeCell ref="B51:C51"/>
    <mergeCell ref="F32:G32"/>
    <mergeCell ref="B52:K52"/>
    <mergeCell ref="D5:E5"/>
    <mergeCell ref="B5:C5"/>
    <mergeCell ref="B28:C28"/>
    <mergeCell ref="F28:G28"/>
    <mergeCell ref="F25:G25"/>
    <mergeCell ref="B6:C6"/>
    <mergeCell ref="F30:G30"/>
    <mergeCell ref="D6:E6"/>
    <mergeCell ref="F6:G6"/>
    <mergeCell ref="H6:I6"/>
    <mergeCell ref="J6:K6"/>
    <mergeCell ref="D28:E28"/>
    <mergeCell ref="H29:I29"/>
    <mergeCell ref="D2:E2"/>
    <mergeCell ref="D3:E3"/>
    <mergeCell ref="F4:G4"/>
    <mergeCell ref="D25:E25"/>
    <mergeCell ref="F29:G29"/>
    <mergeCell ref="D29:E29"/>
    <mergeCell ref="A1:K1"/>
    <mergeCell ref="H5:I5"/>
    <mergeCell ref="J5:K5"/>
    <mergeCell ref="J4:K4"/>
    <mergeCell ref="J2:K2"/>
    <mergeCell ref="J3:K3"/>
    <mergeCell ref="D4:E4"/>
    <mergeCell ref="F5:G5"/>
    <mergeCell ref="H2:I2"/>
    <mergeCell ref="H3:I3"/>
    <mergeCell ref="H4:I4"/>
    <mergeCell ref="B2:C2"/>
    <mergeCell ref="B4:C4"/>
    <mergeCell ref="B3:C3"/>
    <mergeCell ref="F3:G3"/>
    <mergeCell ref="F2:G2"/>
  </mergeCells>
  <phoneticPr fontId="4" type="noConversion"/>
  <pageMargins left="0.23958333333333301" right="0.23958333333333301" top="0.219444444444444" bottom="0.25" header="0" footer="0"/>
  <pageSetup paperSize="9" scale="52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pane ySplit="3" topLeftCell="A16" activePane="bottomLeft" state="frozen"/>
      <selection pane="bottomLeft" activeCell="C32" sqref="C32"/>
    </sheetView>
  </sheetViews>
  <sheetFormatPr defaultColWidth="14.33203125" defaultRowHeight="16.2"/>
  <cols>
    <col min="1" max="1" width="19.77734375" customWidth="1"/>
    <col min="2" max="2" width="36.109375" customWidth="1"/>
    <col min="3" max="3" width="38.109375" customWidth="1"/>
    <col min="4" max="6" width="9" customWidth="1"/>
  </cols>
  <sheetData>
    <row r="1" spans="1:3">
      <c r="A1" s="113" t="s">
        <v>106</v>
      </c>
      <c r="B1" s="114"/>
      <c r="C1" s="114"/>
    </row>
    <row r="2" spans="1:3">
      <c r="A2" s="115"/>
      <c r="B2" s="115"/>
      <c r="C2" s="115"/>
    </row>
    <row r="3" spans="1:3" ht="19.8">
      <c r="A3" s="11" t="s">
        <v>70</v>
      </c>
      <c r="B3" s="12" t="s">
        <v>0</v>
      </c>
      <c r="C3" s="13" t="s">
        <v>1</v>
      </c>
    </row>
    <row r="4" spans="1:3" ht="19.8">
      <c r="A4" s="14" t="s">
        <v>71</v>
      </c>
      <c r="B4" s="15"/>
      <c r="C4" s="13"/>
    </row>
    <row r="5" spans="1:3" ht="19.8">
      <c r="A5" s="11" t="s">
        <v>52</v>
      </c>
      <c r="B5" s="15">
        <v>10</v>
      </c>
      <c r="C5" s="13"/>
    </row>
    <row r="6" spans="1:3" ht="19.8">
      <c r="A6" s="11" t="s">
        <v>53</v>
      </c>
      <c r="B6" s="15">
        <v>18</v>
      </c>
      <c r="C6" s="13"/>
    </row>
    <row r="7" spans="1:3" ht="19.8">
      <c r="A7" s="14" t="s">
        <v>63</v>
      </c>
      <c r="B7" s="15"/>
      <c r="C7" s="13"/>
    </row>
    <row r="8" spans="1:3" ht="19.8">
      <c r="A8" s="11" t="s">
        <v>13</v>
      </c>
      <c r="B8" s="15">
        <v>18</v>
      </c>
      <c r="C8" s="13">
        <v>9</v>
      </c>
    </row>
    <row r="9" spans="1:3" ht="19.8">
      <c r="A9" s="14" t="s">
        <v>50</v>
      </c>
      <c r="B9" s="15">
        <v>18</v>
      </c>
      <c r="C9" s="13"/>
    </row>
    <row r="10" spans="1:3" ht="19.8">
      <c r="A10" s="11" t="s">
        <v>72</v>
      </c>
      <c r="B10" s="15">
        <v>17</v>
      </c>
      <c r="C10" s="13"/>
    </row>
    <row r="11" spans="1:3" ht="19.8">
      <c r="A11" s="14" t="s">
        <v>69</v>
      </c>
      <c r="B11" s="15">
        <v>18</v>
      </c>
      <c r="C11" s="13">
        <v>6</v>
      </c>
    </row>
    <row r="12" spans="1:3" ht="19.8">
      <c r="A12" s="11" t="s">
        <v>43</v>
      </c>
      <c r="B12" s="15">
        <v>12</v>
      </c>
      <c r="C12" s="13"/>
    </row>
    <row r="13" spans="1:3" ht="19.8">
      <c r="A13" s="14" t="s">
        <v>42</v>
      </c>
      <c r="B13" s="15">
        <v>13</v>
      </c>
      <c r="C13" s="13">
        <v>1</v>
      </c>
    </row>
    <row r="14" spans="1:3" ht="20.399999999999999" thickBot="1">
      <c r="A14" s="11" t="s">
        <v>41</v>
      </c>
      <c r="B14" s="15">
        <v>13</v>
      </c>
      <c r="C14" s="13"/>
    </row>
    <row r="15" spans="1:3" ht="20.399999999999999" thickBot="1">
      <c r="A15" s="14" t="s">
        <v>62</v>
      </c>
      <c r="B15" s="15">
        <v>11</v>
      </c>
      <c r="C15" s="44"/>
    </row>
    <row r="16" spans="1:3" ht="20.399999999999999" thickBot="1">
      <c r="A16" s="11" t="s">
        <v>51</v>
      </c>
      <c r="B16" s="15">
        <v>12</v>
      </c>
      <c r="C16" s="13">
        <v>10</v>
      </c>
    </row>
    <row r="17" spans="1:3" ht="20.399999999999999" thickBot="1">
      <c r="A17" s="14" t="s">
        <v>12</v>
      </c>
      <c r="B17" s="15">
        <v>15</v>
      </c>
      <c r="C17" s="13"/>
    </row>
    <row r="18" spans="1:3" ht="20.399999999999999" thickBot="1">
      <c r="A18" s="11" t="s">
        <v>60</v>
      </c>
      <c r="B18" s="13">
        <v>11</v>
      </c>
      <c r="C18" s="13">
        <v>17</v>
      </c>
    </row>
    <row r="19" spans="1:3" ht="20.399999999999999" thickBot="1">
      <c r="A19" s="14" t="s">
        <v>61</v>
      </c>
      <c r="B19" s="13">
        <v>14</v>
      </c>
      <c r="C19" s="13">
        <v>7</v>
      </c>
    </row>
    <row r="20" spans="1:3" ht="20.399999999999999" thickBot="1">
      <c r="A20" s="11" t="s">
        <v>11</v>
      </c>
      <c r="B20" s="13">
        <v>11</v>
      </c>
      <c r="C20" s="13">
        <v>12</v>
      </c>
    </row>
    <row r="21" spans="1:3" ht="20.399999999999999" thickBot="1">
      <c r="A21" s="14" t="s">
        <v>9</v>
      </c>
      <c r="B21" s="13"/>
      <c r="C21" s="13"/>
    </row>
    <row r="22" spans="1:3" ht="20.399999999999999" thickBot="1">
      <c r="A22" s="11" t="s">
        <v>10</v>
      </c>
      <c r="B22" s="13">
        <v>15</v>
      </c>
      <c r="C22" s="13"/>
    </row>
    <row r="23" spans="1:3" ht="20.399999999999999" thickBot="1">
      <c r="A23" s="11" t="s">
        <v>64</v>
      </c>
      <c r="B23" s="13">
        <v>18</v>
      </c>
      <c r="C23" s="13">
        <v>7</v>
      </c>
    </row>
    <row r="24" spans="1:3" ht="20.399999999999999" thickBot="1">
      <c r="A24" s="11" t="s">
        <v>59</v>
      </c>
      <c r="B24" s="13">
        <v>15</v>
      </c>
      <c r="C24" s="13"/>
    </row>
    <row r="25" spans="1:3" ht="20.399999999999999" thickBot="1">
      <c r="A25" s="11" t="s">
        <v>49</v>
      </c>
      <c r="B25" s="13">
        <v>12</v>
      </c>
      <c r="C25" s="13"/>
    </row>
    <row r="26" spans="1:3" ht="20.399999999999999" thickBot="1">
      <c r="A26" s="11" t="s">
        <v>73</v>
      </c>
      <c r="B26" s="13"/>
      <c r="C26" s="13"/>
    </row>
    <row r="27" spans="1:3" s="19" customFormat="1" ht="20.399999999999999" thickBot="1">
      <c r="A27" s="11" t="s">
        <v>78</v>
      </c>
      <c r="B27" s="13">
        <v>18</v>
      </c>
      <c r="C27" s="13">
        <v>12</v>
      </c>
    </row>
    <row r="28" spans="1:3" s="21" customFormat="1" ht="20.399999999999999" thickBot="1">
      <c r="A28" s="11" t="s">
        <v>81</v>
      </c>
      <c r="B28" s="13"/>
      <c r="C28" s="13"/>
    </row>
    <row r="29" spans="1:3" s="21" customFormat="1" ht="19.8">
      <c r="A29" s="11" t="s">
        <v>79</v>
      </c>
      <c r="B29" s="13"/>
      <c r="C29" s="13"/>
    </row>
    <row r="30" spans="1:3" s="21" customFormat="1" ht="19.8">
      <c r="A30" s="11" t="s">
        <v>80</v>
      </c>
      <c r="B30" s="13"/>
      <c r="C30" s="13"/>
    </row>
    <row r="31" spans="1:3" ht="19.8">
      <c r="A31" s="11" t="s">
        <v>77</v>
      </c>
      <c r="B31" s="13"/>
      <c r="C31" s="13"/>
    </row>
    <row r="32" spans="1:3" ht="19.8">
      <c r="A32" s="11" t="s">
        <v>74</v>
      </c>
      <c r="B32" s="16">
        <f>SUM(B4:B31)</f>
        <v>289</v>
      </c>
      <c r="C32" s="16">
        <f>SUM(C4:C31)</f>
        <v>81</v>
      </c>
    </row>
    <row r="33" spans="1:3" ht="19.8">
      <c r="A33" s="17" t="s">
        <v>75</v>
      </c>
      <c r="B33" s="111">
        <f>SUM(B32:C32)</f>
        <v>370</v>
      </c>
      <c r="C33" s="112"/>
    </row>
  </sheetData>
  <mergeCells count="2">
    <mergeCell ref="B33:C33"/>
    <mergeCell ref="A1:C2"/>
  </mergeCells>
  <phoneticPr fontId="4" type="noConversion"/>
  <pageMargins left="0.37" right="0.24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比賽成績</vt:lpstr>
      <vt:lpstr>男子競賽時間表</vt:lpstr>
      <vt:lpstr>男子賽程</vt:lpstr>
      <vt:lpstr>女子競賽時間表</vt:lpstr>
      <vt:lpstr>女子賽程</vt:lpstr>
      <vt:lpstr>男子名單</vt:lpstr>
      <vt:lpstr>女子名單</vt:lpstr>
      <vt:lpstr>參賽統計</vt:lpstr>
    </vt:vector>
  </TitlesOfParts>
  <Company>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Android phone</dc:creator>
  <cp:lastModifiedBy>USER</cp:lastModifiedBy>
  <cp:lastPrinted>2022-10-09T10:24:27Z</cp:lastPrinted>
  <dcterms:created xsi:type="dcterms:W3CDTF">2018-11-02T13:42:03Z</dcterms:created>
  <dcterms:modified xsi:type="dcterms:W3CDTF">2022-12-14T02:37:49Z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